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<sst xmlns="http://schemas.openxmlformats.org/spreadsheetml/2006/main" uniqueCount="361">
  <si>
    <t>Укупан број распоређених предмета за Виши суд у Београду од почетка расподеле 
 Извештај сачињен дана: 06.12.2024, 14:36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</si>
  <si>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</si>
  <si>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</si>
  <si>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</si>
  <si>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</si>
  <si>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</si>
  <si>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</si>
  <si>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</si>
  <si>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</si>
  <si>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</si>
  <si>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</si>
  <si>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</si>
  <si>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</si>
  <si>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</si>
  <si>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</si>
  <si>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</si>
  <si>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</si>
  <si>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</si>
  <si>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</si>
  <si>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</si>
  <si>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</si>
  <si>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</si>
  <si>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</si>
  <si>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</si>
  <si>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</si>
  <si>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</si>
  <si>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</si>
  <si>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</si>
  <si>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</si>
  <si>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</si>
  <si>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</si>
  <si>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</si>
  <si>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</si>
  <si>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</si>
  <si>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</si>
  <si>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</si>
  <si>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</si>
  <si>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</si>
  <si>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</si>
  <si>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</si>
  <si>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</si>
  <si>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</si>
  <si>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</si>
  <si>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</si>
  <si>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</si>
  <si>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</si>
  <si>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</si>
  <si>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</si>
  <si>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</si>
  <si>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</si>
  <si>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</si>
  <si>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</si>
  <si>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</si>
  <si>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</si>
  <si>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</si>
  <si>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</si>
  <si>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</si>
  <si>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</si>
  <si>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</si>
  <si>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</si>
  <si>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</si>
  <si>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</si>
  <si>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</si>
  <si>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</si>
  <si>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</si>
  <si>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</si>
  <si>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</si>
  <si>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</si>
  <si>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</si>
  <si>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</si>
  <si>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</si>
  <si>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</si>
  <si>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</si>
  <si>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</si>
  <si>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</si>
  <si>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</si>
  <si>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</si>
  <si>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</si>
  <si>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</si>
  <si>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</si>
  <si>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</si>
  <si>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</si>
  <si>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</si>
  <si>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</si>
  <si>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</si>
  <si>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</si>
  <si>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</si>
  <si>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</si>
  <si>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</si>
  <si>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</si>
  <si>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</si>
  <si>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</si>
  <si>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</si>
  <si>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</si>
  <si>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</si>
  <si>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</si>
  <si>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</si>
  <si>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</si>
  <si>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</si>
  <si>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</si>
  <si>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</si>
  <si>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</si>
  <si>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</si>
  <si>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</si>
  <si>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</si>
  <si>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</si>
  <si>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</si>
  <si>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</si>
  <si>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</si>
  <si>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</si>
  <si>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</si>
  <si>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</si>
  <si>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</si>
  <si>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</si>
  <si>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</si>
  <si>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</si>
  <si>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</si>
  <si>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</si>
  <si>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</si>
  <si>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</si>
  <si>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</si>
  <si>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</si>
  <si>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</si>
  <si>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</si>
  <si>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</si>
  <si>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</si>
  <si>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</si>
  <si>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</si>
  <si>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</si>
  <si>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</si>
  <si>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</si>
  <si>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</si>
  <si>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</si>
  <si>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</si>
  <si>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</si>
  <si>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</si>
  <si>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</si>
  <si>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</si>
  <si>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</si>
  <si>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</si>
  <si>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</si>
  <si>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</si>
  <si>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</si>
  <si>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</si>
  <si>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</si>
  <si>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</si>
  <si>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</si>
  <si>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</si>
  <si>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</si>
  <si>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</si>
  <si>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</si>
  <si>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</si>
  <si>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</si>
  <si>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</si>
  <si>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</si>
  <si>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</si>
  <si>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</si>
  <si>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</si>
  <si>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</si>
  <si>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</si>
  <si>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</si>
  <si>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</si>
  <si>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</si>
  <si>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</si>
  <si>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</si>
  <si>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</si>
  <si>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</si>
  <si>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06.12.2024, 14:38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</si>
  <si>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</si>
  <si>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</si>
  <si>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</si>
  <si>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</si>
  <si>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</si>
  <si>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</si>
  <si>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</si>
  <si>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06.12.2024, 14:38</t>
  </si>
  <si>
    <t>Александар Николић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</si>
  <si>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</si>
  <si>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</si>
  <si>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</si>
  <si>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06.12.2024, 14:38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</si>
  <si>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</si>
  <si>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</si>
  <si>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</si>
  <si>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</si>
  <si>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06.12.2024, 14:38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</si>
  <si>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</si>
  <si>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</si>
  <si>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</si>
  <si>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</si>
  <si>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</si>
  <si>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</si>
  <si>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</si>
  <si>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</si>
  <si>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</si>
  <si>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</si>
  <si>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06.12.2024, 14:38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</si>
  <si>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</si>
  <si>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</si>
  <si>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</si>
  <si>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</si>
  <si>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</si>
  <si>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Косовској Митровици од почетка расподеле 
 Извештај сачињен дана: 06.12.2024, 14:38</t>
  </si>
  <si>
    <t>Укупан број распоређених предмета за Виши суд у Крагујевцу од почетка расподеле 
 Извештај сачињен дана: 06.12.2024, 14:38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</si>
  <si>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</si>
  <si>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</si>
  <si>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</si>
  <si>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</si>
  <si>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</si>
  <si>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</si>
  <si>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</si>
  <si>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</si>
  <si>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</si>
  <si>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</si>
  <si>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</si>
  <si>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06.12.2024, 14:38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</si>
  <si>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</si>
  <si>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</si>
  <si>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</si>
  <si>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</si>
  <si>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</si>
  <si>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06.12.2024, 14:38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</si>
  <si>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</si>
  <si>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</si>
  <si>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</si>
  <si>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</si>
  <si>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</si>
  <si>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</si>
  <si>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</si>
  <si>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06.12.2024, 14:38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</si>
  <si>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</si>
  <si>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</si>
  <si>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</si>
  <si>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</si>
  <si>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</si>
  <si>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</si>
  <si>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06.12.2024, 14:38</t>
  </si>
  <si>
    <t>Ненад Милић</t>
  </si>
  <si>
    <t>Укупан број распоређених предмета за Виши суд у Нишу од почетка расподеле 
 Извештај сачињен дана: 06.12.2024, 14:38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</si>
  <si>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</si>
  <si>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</si>
  <si>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</si>
  <si>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</si>
  <si>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</si>
  <si>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</si>
  <si>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</si>
  <si>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</si>
  <si>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</si>
  <si>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</si>
  <si>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</si>
  <si>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</si>
  <si>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06.12.2024, 14:38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</si>
  <si>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</si>
  <si>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</si>
  <si>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06.12.2024, 14:38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</si>
  <si>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</si>
  <si>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</si>
  <si>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</si>
  <si>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</si>
  <si>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</si>
  <si>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</si>
  <si>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</si>
  <si>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</si>
  <si>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</si>
  <si>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</si>
  <si>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</si>
  <si>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</si>
  <si>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</si>
  <si>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</si>
  <si>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</si>
  <si>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</si>
  <si>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</si>
  <si>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</si>
  <si>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</si>
  <si>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</si>
  <si>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06.12.2024, 14:38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</si>
  <si>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</si>
  <si>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</si>
  <si>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</si>
  <si>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</si>
  <si>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</si>
  <si>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</si>
  <si>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</si>
  <si>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</si>
  <si>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</si>
  <si>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</si>
  <si>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</si>
  <si>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06.12.2024, 14:38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</si>
  <si>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</si>
  <si>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</si>
  <si>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06.12.2024, 14:38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</si>
  <si>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</si>
  <si>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</si>
  <si>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</si>
  <si>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</si>
  <si>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</si>
  <si>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06.12.2024, 14:38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</si>
  <si>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</si>
  <si>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</si>
  <si>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06.12.2024, 14:38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</si>
  <si>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</si>
  <si>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</si>
  <si>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</si>
  <si>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</si>
  <si>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</si>
  <si>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</si>
  <si>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06.12.2024, 14:38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</si>
  <si>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</si>
  <si>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</si>
  <si>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</si>
  <si>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</si>
  <si>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</si>
  <si>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</si>
  <si>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</si>
  <si>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</si>
  <si>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06.12.2024, 14:38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</si>
  <si>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</si>
  <si>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</si>
  <si>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</si>
  <si>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</si>
  <si>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</si>
  <si>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</si>
  <si>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</si>
  <si>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</si>
  <si>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</si>
  <si>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</si>
  <si>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06.12.2024, 14:38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</si>
  <si>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</si>
  <si>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</si>
  <si>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</si>
  <si>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</si>
  <si>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</si>
  <si>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</si>
  <si>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</si>
  <si>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06.12.2024, 14:38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</si>
  <si>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</si>
  <si>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</si>
  <si>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</si>
  <si>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</si>
  <si>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</si>
  <si>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</si>
  <si>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</si>
  <si>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06.12.2024, 14:38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</si>
  <si>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</si>
  <si>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</si>
  <si>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</si>
  <si>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</si>
  <si>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</si>
  <si>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</si>
  <si>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</si>
  <si>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06.12.2024, 14:38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</si>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</sst>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1420</v>
      </c>
      <c r="G4" s="17">
        <v>226</v>
      </c>
      <c r="H4" s="20">
        <v>1183</v>
      </c>
      <c r="I4" s="20">
        <v>11</v>
      </c>
      <c r="J4" s="23">
        <v>1194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1403</v>
      </c>
      <c r="G5" s="17">
        <v>169</v>
      </c>
      <c r="H5" s="20">
        <v>1214</v>
      </c>
      <c r="I5" s="20">
        <v>20</v>
      </c>
      <c r="J5" s="23">
        <v>1234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1402</v>
      </c>
      <c r="G6" s="17">
        <v>211</v>
      </c>
      <c r="H6" s="20">
        <v>1174</v>
      </c>
      <c r="I6" s="20">
        <v>17</v>
      </c>
      <c r="J6" s="23">
        <v>1191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1214</v>
      </c>
      <c r="G7" s="17">
        <v>9</v>
      </c>
      <c r="H7" s="20">
        <v>159</v>
      </c>
      <c r="I7" s="20">
        <v>1046</v>
      </c>
      <c r="J7" s="23">
        <v>1205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1414</v>
      </c>
      <c r="G8" s="17">
        <v>223</v>
      </c>
      <c r="H8" s="20">
        <v>1187</v>
      </c>
      <c r="I8" s="20">
        <v>4</v>
      </c>
      <c r="J8" s="23">
        <v>1191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1388</v>
      </c>
      <c r="G9" s="17">
        <v>193</v>
      </c>
      <c r="H9" s="20">
        <v>793</v>
      </c>
      <c r="I9" s="20">
        <v>402</v>
      </c>
      <c r="J9" s="23">
        <v>1195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1476</v>
      </c>
      <c r="G10" s="17">
        <v>236</v>
      </c>
      <c r="H10" s="20">
        <v>1238</v>
      </c>
      <c r="I10" s="20">
        <v>2</v>
      </c>
      <c r="J10" s="23">
        <v>1240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1376</v>
      </c>
      <c r="G11" s="17">
        <v>174</v>
      </c>
      <c r="H11" s="20">
        <v>1164</v>
      </c>
      <c r="I11" s="20">
        <v>38</v>
      </c>
      <c r="J11" s="23">
        <v>1202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1407</v>
      </c>
      <c r="G12" s="17">
        <v>213</v>
      </c>
      <c r="H12" s="20">
        <v>1180</v>
      </c>
      <c r="I12" s="20">
        <v>14</v>
      </c>
      <c r="J12" s="23">
        <v>1194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1399</v>
      </c>
      <c r="G13" s="17">
        <v>198</v>
      </c>
      <c r="H13" s="20">
        <v>1187</v>
      </c>
      <c r="I13" s="20">
        <v>14</v>
      </c>
      <c r="J13" s="23">
        <v>1201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1471</v>
      </c>
      <c r="G14" s="17">
        <v>205</v>
      </c>
      <c r="H14" s="20">
        <v>1266</v>
      </c>
      <c r="I14" s="20">
        <v>0</v>
      </c>
      <c r="J14" s="23">
        <v>1266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1391</v>
      </c>
      <c r="G15" s="17">
        <v>214</v>
      </c>
      <c r="H15" s="20">
        <v>1177</v>
      </c>
      <c r="I15" s="20">
        <v>0</v>
      </c>
      <c r="J15" s="23">
        <v>1177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1392</v>
      </c>
      <c r="G16" s="17">
        <v>200</v>
      </c>
      <c r="H16" s="20">
        <v>1189</v>
      </c>
      <c r="I16" s="20">
        <v>3</v>
      </c>
      <c r="J16" s="23">
        <v>1192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1419</v>
      </c>
      <c r="G17" s="17">
        <v>227</v>
      </c>
      <c r="H17" s="20">
        <v>1184</v>
      </c>
      <c r="I17" s="20">
        <v>8</v>
      </c>
      <c r="J17" s="23">
        <v>1192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1371</v>
      </c>
      <c r="G18" s="17">
        <v>178</v>
      </c>
      <c r="H18" s="20">
        <v>1176</v>
      </c>
      <c r="I18" s="20">
        <v>17</v>
      </c>
      <c r="J18" s="23">
        <v>1193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16</v>
      </c>
      <c r="G19" s="17">
        <v>0</v>
      </c>
      <c r="H19" s="20">
        <v>0</v>
      </c>
      <c r="I19" s="20">
        <v>16</v>
      </c>
      <c r="J19" s="23">
        <v>16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1240</v>
      </c>
      <c r="G20" s="17">
        <v>48</v>
      </c>
      <c r="H20" s="20">
        <v>102</v>
      </c>
      <c r="I20" s="20">
        <v>1090</v>
      </c>
      <c r="J20" s="23">
        <v>1192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1434</v>
      </c>
      <c r="G21" s="17">
        <v>235</v>
      </c>
      <c r="H21" s="20">
        <v>1180</v>
      </c>
      <c r="I21" s="20">
        <v>19</v>
      </c>
      <c r="J21" s="23">
        <v>1199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1417</v>
      </c>
      <c r="G22" s="17">
        <v>223</v>
      </c>
      <c r="H22" s="20">
        <v>1184</v>
      </c>
      <c r="I22" s="20">
        <v>10</v>
      </c>
      <c r="J22" s="23">
        <v>1194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1389</v>
      </c>
      <c r="G23" s="17">
        <v>198</v>
      </c>
      <c r="H23" s="20">
        <v>1181</v>
      </c>
      <c r="I23" s="20">
        <v>10</v>
      </c>
      <c r="J23" s="23">
        <v>1191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1393</v>
      </c>
      <c r="G24" s="17">
        <v>192</v>
      </c>
      <c r="H24" s="20">
        <v>1201</v>
      </c>
      <c r="I24" s="20">
        <v>0</v>
      </c>
      <c r="J24" s="23">
        <v>1201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1432</v>
      </c>
      <c r="G25" s="17">
        <v>240</v>
      </c>
      <c r="H25" s="20">
        <v>1170</v>
      </c>
      <c r="I25" s="20">
        <v>22</v>
      </c>
      <c r="J25" s="23">
        <v>1192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1393</v>
      </c>
      <c r="G26" s="17">
        <v>196</v>
      </c>
      <c r="H26" s="20">
        <v>1171</v>
      </c>
      <c r="I26" s="20">
        <v>26</v>
      </c>
      <c r="J26" s="23">
        <v>1197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1439</v>
      </c>
      <c r="G27" s="17">
        <v>244</v>
      </c>
      <c r="H27" s="20">
        <v>1185</v>
      </c>
      <c r="I27" s="20">
        <v>10</v>
      </c>
      <c r="J27" s="23">
        <v>1195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1438</v>
      </c>
      <c r="G28" s="17">
        <v>241</v>
      </c>
      <c r="H28" s="20">
        <v>1171</v>
      </c>
      <c r="I28" s="20">
        <v>26</v>
      </c>
      <c r="J28" s="23">
        <v>1197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1407</v>
      </c>
      <c r="G29" s="17">
        <v>221</v>
      </c>
      <c r="H29" s="20">
        <v>1184</v>
      </c>
      <c r="I29" s="20">
        <v>2</v>
      </c>
      <c r="J29" s="23">
        <v>1186</v>
      </c>
      <c r="K29" s="4"/>
    </row>
    <row r="30" spans="1:11">
      <c r="B30" s="10" t="s">
        <v>71</v>
      </c>
      <c r="C30" s="6" t="s">
        <v>72</v>
      </c>
      <c r="D30" s="8">
        <v>49</v>
      </c>
      <c r="E30" s="8" t="s">
        <v>23</v>
      </c>
      <c r="F30" s="15">
        <v>1203</v>
      </c>
      <c r="G30" s="17">
        <v>0</v>
      </c>
      <c r="H30" s="20">
        <v>0</v>
      </c>
      <c r="I30" s="20">
        <v>1203</v>
      </c>
      <c r="J30" s="23">
        <v>1203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1409</v>
      </c>
      <c r="G31" s="17">
        <v>212</v>
      </c>
      <c r="H31" s="20">
        <v>1197</v>
      </c>
      <c r="I31" s="20">
        <v>0</v>
      </c>
      <c r="J31" s="23">
        <v>1197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1298</v>
      </c>
      <c r="G32" s="17">
        <v>95</v>
      </c>
      <c r="H32" s="20">
        <v>844</v>
      </c>
      <c r="I32" s="20">
        <v>359</v>
      </c>
      <c r="J32" s="23">
        <v>1203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1421</v>
      </c>
      <c r="G33" s="17">
        <v>228</v>
      </c>
      <c r="H33" s="20">
        <v>1172</v>
      </c>
      <c r="I33" s="20">
        <v>21</v>
      </c>
      <c r="J33" s="23">
        <v>1193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1430</v>
      </c>
      <c r="G34" s="17">
        <v>237</v>
      </c>
      <c r="H34" s="20">
        <v>1163</v>
      </c>
      <c r="I34" s="20">
        <v>30</v>
      </c>
      <c r="J34" s="23">
        <v>1193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1347</v>
      </c>
      <c r="G35" s="17">
        <v>153</v>
      </c>
      <c r="H35" s="20">
        <v>1005</v>
      </c>
      <c r="I35" s="20">
        <v>189</v>
      </c>
      <c r="J35" s="23">
        <v>1194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1477</v>
      </c>
      <c r="G36" s="17">
        <v>198</v>
      </c>
      <c r="H36" s="20">
        <v>1278</v>
      </c>
      <c r="I36" s="20">
        <v>1</v>
      </c>
      <c r="J36" s="23">
        <v>1279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1457</v>
      </c>
      <c r="G37" s="17">
        <v>204</v>
      </c>
      <c r="H37" s="20">
        <v>1248</v>
      </c>
      <c r="I37" s="20">
        <v>5</v>
      </c>
      <c r="J37" s="23">
        <v>1253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1459</v>
      </c>
      <c r="G38" s="17">
        <v>264</v>
      </c>
      <c r="H38" s="20">
        <v>1166</v>
      </c>
      <c r="I38" s="20">
        <v>29</v>
      </c>
      <c r="J38" s="23">
        <v>1195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1401</v>
      </c>
      <c r="G39" s="17">
        <v>220</v>
      </c>
      <c r="H39" s="20">
        <v>1162</v>
      </c>
      <c r="I39" s="20">
        <v>19</v>
      </c>
      <c r="J39" s="23">
        <v>1181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1390</v>
      </c>
      <c r="G40" s="17">
        <v>198</v>
      </c>
      <c r="H40" s="20">
        <v>1181</v>
      </c>
      <c r="I40" s="20">
        <v>11</v>
      </c>
      <c r="J40" s="23">
        <v>1192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1403</v>
      </c>
      <c r="G41" s="17">
        <v>207</v>
      </c>
      <c r="H41" s="20">
        <v>1185</v>
      </c>
      <c r="I41" s="20">
        <v>11</v>
      </c>
      <c r="J41" s="23">
        <v>1196</v>
      </c>
      <c r="K41" s="4"/>
    </row>
    <row r="42" spans="1:11">
      <c r="B42" s="10" t="s">
        <v>96</v>
      </c>
      <c r="C42" s="6" t="s">
        <v>97</v>
      </c>
      <c r="D42" s="8">
        <v>86</v>
      </c>
      <c r="E42" s="8" t="s">
        <v>18</v>
      </c>
      <c r="F42" s="15">
        <v>1191</v>
      </c>
      <c r="G42" s="17">
        <v>167</v>
      </c>
      <c r="H42" s="20">
        <v>1021</v>
      </c>
      <c r="I42" s="20">
        <v>3</v>
      </c>
      <c r="J42" s="23">
        <v>1024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1474</v>
      </c>
      <c r="G43" s="17">
        <v>202</v>
      </c>
      <c r="H43" s="20">
        <v>1262</v>
      </c>
      <c r="I43" s="20">
        <v>10</v>
      </c>
      <c r="J43" s="23">
        <v>1272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1528</v>
      </c>
      <c r="G44" s="17">
        <v>331</v>
      </c>
      <c r="H44" s="20">
        <v>849</v>
      </c>
      <c r="I44" s="20">
        <v>348</v>
      </c>
      <c r="J44" s="23">
        <v>1197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1529</v>
      </c>
      <c r="G45" s="17">
        <v>243</v>
      </c>
      <c r="H45" s="20">
        <v>1286</v>
      </c>
      <c r="I45" s="20">
        <v>0</v>
      </c>
      <c r="J45" s="23">
        <v>1286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1410</v>
      </c>
      <c r="G46" s="17">
        <v>210</v>
      </c>
      <c r="H46" s="20">
        <v>1200</v>
      </c>
      <c r="I46" s="20">
        <v>0</v>
      </c>
      <c r="J46" s="23">
        <v>1200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1389</v>
      </c>
      <c r="G47" s="17">
        <v>182</v>
      </c>
      <c r="H47" s="20">
        <v>1207</v>
      </c>
      <c r="I47" s="20">
        <v>0</v>
      </c>
      <c r="J47" s="23">
        <v>1207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1727</v>
      </c>
      <c r="G48" s="17">
        <v>491</v>
      </c>
      <c r="H48" s="20">
        <v>1236</v>
      </c>
      <c r="I48" s="20">
        <v>0</v>
      </c>
      <c r="J48" s="23">
        <v>1236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1541</v>
      </c>
      <c r="G49" s="17">
        <v>346</v>
      </c>
      <c r="H49" s="20">
        <v>1172</v>
      </c>
      <c r="I49" s="20">
        <v>23</v>
      </c>
      <c r="J49" s="23">
        <v>1195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1414</v>
      </c>
      <c r="G50" s="17">
        <v>215</v>
      </c>
      <c r="H50" s="20">
        <v>1198</v>
      </c>
      <c r="I50" s="20">
        <v>1</v>
      </c>
      <c r="J50" s="23">
        <v>1199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1423</v>
      </c>
      <c r="G51" s="17">
        <v>228</v>
      </c>
      <c r="H51" s="20">
        <v>1176</v>
      </c>
      <c r="I51" s="20">
        <v>19</v>
      </c>
      <c r="J51" s="23">
        <v>1195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1391</v>
      </c>
      <c r="G52" s="17">
        <v>171</v>
      </c>
      <c r="H52" s="20">
        <v>1217</v>
      </c>
      <c r="I52" s="20">
        <v>3</v>
      </c>
      <c r="J52" s="23">
        <v>1220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1410</v>
      </c>
      <c r="G53" s="17">
        <v>220</v>
      </c>
      <c r="H53" s="20">
        <v>1141</v>
      </c>
      <c r="I53" s="20">
        <v>49</v>
      </c>
      <c r="J53" s="23">
        <v>1190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1423</v>
      </c>
      <c r="G54" s="17">
        <v>217</v>
      </c>
      <c r="H54" s="20">
        <v>1206</v>
      </c>
      <c r="I54" s="20">
        <v>0</v>
      </c>
      <c r="J54" s="23">
        <v>1206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1290</v>
      </c>
      <c r="G55" s="17">
        <v>86</v>
      </c>
      <c r="H55" s="20">
        <v>836</v>
      </c>
      <c r="I55" s="20">
        <v>368</v>
      </c>
      <c r="J55" s="23">
        <v>1204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1390</v>
      </c>
      <c r="G56" s="17">
        <v>198</v>
      </c>
      <c r="H56" s="20">
        <v>1159</v>
      </c>
      <c r="I56" s="20">
        <v>33</v>
      </c>
      <c r="J56" s="23">
        <v>1192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1398</v>
      </c>
      <c r="G57" s="17">
        <v>207</v>
      </c>
      <c r="H57" s="20">
        <v>1181</v>
      </c>
      <c r="I57" s="20">
        <v>10</v>
      </c>
      <c r="J57" s="23">
        <v>1191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1381</v>
      </c>
      <c r="G58" s="17">
        <v>186</v>
      </c>
      <c r="H58" s="20">
        <v>1183</v>
      </c>
      <c r="I58" s="20">
        <v>12</v>
      </c>
      <c r="J58" s="23">
        <v>1195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1384</v>
      </c>
      <c r="G59" s="17">
        <v>190</v>
      </c>
      <c r="H59" s="20">
        <v>1177</v>
      </c>
      <c r="I59" s="20">
        <v>17</v>
      </c>
      <c r="J59" s="23">
        <v>1194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1382</v>
      </c>
      <c r="G60" s="17">
        <v>198</v>
      </c>
      <c r="H60" s="20">
        <v>1173</v>
      </c>
      <c r="I60" s="20">
        <v>11</v>
      </c>
      <c r="J60" s="23">
        <v>1184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1404</v>
      </c>
      <c r="G61" s="17">
        <v>205</v>
      </c>
      <c r="H61" s="20">
        <v>1162</v>
      </c>
      <c r="I61" s="20">
        <v>37</v>
      </c>
      <c r="J61" s="23">
        <v>1199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1378</v>
      </c>
      <c r="G62" s="17">
        <v>189</v>
      </c>
      <c r="H62" s="20">
        <v>1182</v>
      </c>
      <c r="I62" s="20">
        <v>7</v>
      </c>
      <c r="J62" s="23">
        <v>1189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1413</v>
      </c>
      <c r="G63" s="17">
        <v>217</v>
      </c>
      <c r="H63" s="20">
        <v>1135</v>
      </c>
      <c r="I63" s="20">
        <v>61</v>
      </c>
      <c r="J63" s="23">
        <v>1196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1412</v>
      </c>
      <c r="G64" s="17">
        <v>217</v>
      </c>
      <c r="H64" s="20">
        <v>1126</v>
      </c>
      <c r="I64" s="20">
        <v>69</v>
      </c>
      <c r="J64" s="23">
        <v>1195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1405</v>
      </c>
      <c r="G65" s="17">
        <v>213</v>
      </c>
      <c r="H65" s="20">
        <v>1121</v>
      </c>
      <c r="I65" s="20">
        <v>71</v>
      </c>
      <c r="J65" s="23">
        <v>1192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1447</v>
      </c>
      <c r="G66" s="17">
        <v>255</v>
      </c>
      <c r="H66" s="20">
        <v>862</v>
      </c>
      <c r="I66" s="20">
        <v>330</v>
      </c>
      <c r="J66" s="23">
        <v>1192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1433</v>
      </c>
      <c r="G67" s="17">
        <v>200</v>
      </c>
      <c r="H67" s="20">
        <v>1233</v>
      </c>
      <c r="I67" s="20">
        <v>0</v>
      </c>
      <c r="J67" s="23">
        <v>1233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1403</v>
      </c>
      <c r="G68" s="17">
        <v>207</v>
      </c>
      <c r="H68" s="20">
        <v>1169</v>
      </c>
      <c r="I68" s="20">
        <v>27</v>
      </c>
      <c r="J68" s="23">
        <v>1196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1397</v>
      </c>
      <c r="G69" s="17">
        <v>206</v>
      </c>
      <c r="H69" s="20">
        <v>1170</v>
      </c>
      <c r="I69" s="20">
        <v>21</v>
      </c>
      <c r="J69" s="23">
        <v>1191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1399</v>
      </c>
      <c r="G70" s="17">
        <v>200</v>
      </c>
      <c r="H70" s="20">
        <v>1199</v>
      </c>
      <c r="I70" s="20">
        <v>0</v>
      </c>
      <c r="J70" s="23">
        <v>1199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1423</v>
      </c>
      <c r="G71" s="17">
        <v>228</v>
      </c>
      <c r="H71" s="20">
        <v>1182</v>
      </c>
      <c r="I71" s="20">
        <v>13</v>
      </c>
      <c r="J71" s="23">
        <v>1195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1391</v>
      </c>
      <c r="G72" s="17">
        <v>200</v>
      </c>
      <c r="H72" s="20">
        <v>1182</v>
      </c>
      <c r="I72" s="20">
        <v>9</v>
      </c>
      <c r="J72" s="23">
        <v>1191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1380</v>
      </c>
      <c r="G73" s="17">
        <v>175</v>
      </c>
      <c r="H73" s="20">
        <v>1020</v>
      </c>
      <c r="I73" s="20">
        <v>185</v>
      </c>
      <c r="J73" s="23">
        <v>1205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1496</v>
      </c>
      <c r="G74" s="17">
        <v>318</v>
      </c>
      <c r="H74" s="20">
        <v>1153</v>
      </c>
      <c r="I74" s="20">
        <v>25</v>
      </c>
      <c r="J74" s="23">
        <v>1178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1391</v>
      </c>
      <c r="G75" s="17">
        <v>199</v>
      </c>
      <c r="H75" s="20">
        <v>1180</v>
      </c>
      <c r="I75" s="20">
        <v>12</v>
      </c>
      <c r="J75" s="23">
        <v>1192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1378</v>
      </c>
      <c r="G76" s="18">
        <v>185</v>
      </c>
      <c r="H76" s="21">
        <v>1176</v>
      </c>
      <c r="I76" s="21">
        <v>17</v>
      </c>
      <c r="J76" s="24">
        <v>1193</v>
      </c>
      <c r="K76" s="4"/>
    </row>
    <row r="77" spans="1:11">
      <c r="F77" s="11">
        <f>SUM(F4:F76)</f>
        <v>101261</v>
      </c>
      <c r="G77" s="19">
        <f>SUM(G4:G76)</f>
        <v>14832</v>
      </c>
      <c r="H77" s="22">
        <f>SUM(H4:H76)</f>
        <v>79933</v>
      </c>
      <c r="I77" s="22">
        <f>SUM(I4:I76)</f>
        <v>6496</v>
      </c>
      <c r="J77" s="25">
        <f>SUM(J4:J76)</f>
        <v>86429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379</v>
      </c>
      <c r="E4" s="7" t="s">
        <v>223</v>
      </c>
      <c r="F4" s="15">
        <v>1598</v>
      </c>
      <c r="G4" s="17">
        <v>312</v>
      </c>
      <c r="H4" s="20">
        <v>1264</v>
      </c>
      <c r="I4" s="20">
        <v>22</v>
      </c>
      <c r="J4" s="23">
        <v>1286</v>
      </c>
      <c r="K4" s="4"/>
    </row>
    <row r="5" spans="1:11">
      <c r="B5" s="9" t="s">
        <v>13</v>
      </c>
      <c r="C5" s="5" t="s">
        <v>224</v>
      </c>
      <c r="D5" s="7">
        <v>158</v>
      </c>
      <c r="E5" s="7" t="s">
        <v>28</v>
      </c>
      <c r="F5" s="15">
        <v>1543</v>
      </c>
      <c r="G5" s="17">
        <v>255</v>
      </c>
      <c r="H5" s="20">
        <v>1270</v>
      </c>
      <c r="I5" s="20">
        <v>18</v>
      </c>
      <c r="J5" s="23">
        <v>1288</v>
      </c>
      <c r="K5" s="4"/>
    </row>
    <row r="6" spans="1:11">
      <c r="B6" s="9" t="s">
        <v>16</v>
      </c>
      <c r="C6" s="5" t="s">
        <v>225</v>
      </c>
      <c r="D6" s="7">
        <v>228</v>
      </c>
      <c r="E6" s="7" t="s">
        <v>171</v>
      </c>
      <c r="F6" s="15">
        <v>1698</v>
      </c>
      <c r="G6" s="17">
        <v>407</v>
      </c>
      <c r="H6" s="20">
        <v>1238</v>
      </c>
      <c r="I6" s="20">
        <v>53</v>
      </c>
      <c r="J6" s="23">
        <v>1291</v>
      </c>
      <c r="K6" s="4"/>
    </row>
    <row r="7" spans="1:11">
      <c r="B7" s="9" t="s">
        <v>19</v>
      </c>
      <c r="C7" s="5" t="s">
        <v>226</v>
      </c>
      <c r="D7" s="7">
        <v>133</v>
      </c>
      <c r="E7" s="7" t="s">
        <v>31</v>
      </c>
      <c r="F7" s="15">
        <v>1565</v>
      </c>
      <c r="G7" s="17">
        <v>277</v>
      </c>
      <c r="H7" s="20">
        <v>1248</v>
      </c>
      <c r="I7" s="20">
        <v>40</v>
      </c>
      <c r="J7" s="23">
        <v>1288</v>
      </c>
      <c r="K7" s="4"/>
    </row>
    <row r="8" spans="1:11">
      <c r="B8" s="9" t="s">
        <v>21</v>
      </c>
      <c r="C8" s="5" t="s">
        <v>227</v>
      </c>
      <c r="D8" s="7">
        <v>159</v>
      </c>
      <c r="E8" s="7" t="s">
        <v>28</v>
      </c>
      <c r="F8" s="15">
        <v>1501</v>
      </c>
      <c r="G8" s="17">
        <v>211</v>
      </c>
      <c r="H8" s="20">
        <v>1252</v>
      </c>
      <c r="I8" s="20">
        <v>38</v>
      </c>
      <c r="J8" s="23">
        <v>1290</v>
      </c>
      <c r="K8" s="4"/>
    </row>
    <row r="9" spans="1:11">
      <c r="B9" s="12" t="s">
        <v>24</v>
      </c>
      <c r="C9" s="13" t="s">
        <v>228</v>
      </c>
      <c r="D9" s="14">
        <v>315</v>
      </c>
      <c r="E9" s="14" t="s">
        <v>58</v>
      </c>
      <c r="F9" s="16">
        <v>1481</v>
      </c>
      <c r="G9" s="18">
        <v>198</v>
      </c>
      <c r="H9" s="21">
        <v>1262</v>
      </c>
      <c r="I9" s="21">
        <v>21</v>
      </c>
      <c r="J9" s="24">
        <v>1283</v>
      </c>
      <c r="K9" s="4"/>
    </row>
    <row r="10" spans="1:11">
      <c r="F10" s="11">
        <f>SUM(F4:F9)</f>
        <v>9386</v>
      </c>
      <c r="G10" s="19">
        <f>SUM(G4:G9)</f>
        <v>1660</v>
      </c>
      <c r="H10" s="22">
        <f>SUM(H4:H9)</f>
        <v>7534</v>
      </c>
      <c r="I10" s="22">
        <f>SUM(I4:I9)</f>
        <v>192</v>
      </c>
      <c r="J10" s="25">
        <f>SUM(J4:J9)</f>
        <v>7726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230</v>
      </c>
      <c r="D4" s="7">
        <v>160</v>
      </c>
      <c r="E4" s="7" t="s">
        <v>28</v>
      </c>
      <c r="F4" s="15">
        <v>1890</v>
      </c>
      <c r="G4" s="17">
        <v>327</v>
      </c>
      <c r="H4" s="20">
        <v>1550</v>
      </c>
      <c r="I4" s="20">
        <v>13</v>
      </c>
      <c r="J4" s="23">
        <v>1563</v>
      </c>
      <c r="K4" s="4"/>
    </row>
    <row r="5" spans="1:11">
      <c r="B5" s="9" t="s">
        <v>13</v>
      </c>
      <c r="C5" s="5" t="s">
        <v>231</v>
      </c>
      <c r="D5" s="7">
        <v>316</v>
      </c>
      <c r="E5" s="7" t="s">
        <v>58</v>
      </c>
      <c r="F5" s="15">
        <v>2053</v>
      </c>
      <c r="G5" s="17">
        <v>491</v>
      </c>
      <c r="H5" s="20">
        <v>1557</v>
      </c>
      <c r="I5" s="20">
        <v>5</v>
      </c>
      <c r="J5" s="23">
        <v>1562</v>
      </c>
      <c r="K5" s="4"/>
    </row>
    <row r="6" spans="1:11">
      <c r="B6" s="9" t="s">
        <v>16</v>
      </c>
      <c r="C6" s="5" t="s">
        <v>232</v>
      </c>
      <c r="D6" s="7">
        <v>345</v>
      </c>
      <c r="E6" s="7" t="s">
        <v>233</v>
      </c>
      <c r="F6" s="15">
        <v>1903</v>
      </c>
      <c r="G6" s="17">
        <v>350</v>
      </c>
      <c r="H6" s="20">
        <v>1547</v>
      </c>
      <c r="I6" s="20">
        <v>6</v>
      </c>
      <c r="J6" s="23">
        <v>1553</v>
      </c>
      <c r="K6" s="4"/>
    </row>
    <row r="7" spans="1:11">
      <c r="B7" s="9" t="s">
        <v>19</v>
      </c>
      <c r="C7" s="5" t="s">
        <v>234</v>
      </c>
      <c r="D7" s="7">
        <v>230</v>
      </c>
      <c r="E7" s="7" t="s">
        <v>171</v>
      </c>
      <c r="F7" s="15">
        <v>1893</v>
      </c>
      <c r="G7" s="17">
        <v>362</v>
      </c>
      <c r="H7" s="20">
        <v>1515</v>
      </c>
      <c r="I7" s="20">
        <v>16</v>
      </c>
      <c r="J7" s="23">
        <v>1531</v>
      </c>
      <c r="K7" s="4"/>
    </row>
    <row r="8" spans="1:11">
      <c r="B8" s="12" t="s">
        <v>21</v>
      </c>
      <c r="C8" s="13" t="s">
        <v>235</v>
      </c>
      <c r="D8" s="14">
        <v>317</v>
      </c>
      <c r="E8" s="14" t="s">
        <v>58</v>
      </c>
      <c r="F8" s="16">
        <v>1891</v>
      </c>
      <c r="G8" s="18">
        <v>335</v>
      </c>
      <c r="H8" s="21">
        <v>1542</v>
      </c>
      <c r="I8" s="21">
        <v>14</v>
      </c>
      <c r="J8" s="24">
        <v>1556</v>
      </c>
      <c r="K8" s="4"/>
    </row>
    <row r="9" spans="1:11">
      <c r="F9" s="11">
        <f>SUM(F4:F8)</f>
        <v>9630</v>
      </c>
      <c r="G9" s="19">
        <f>SUM(G4:G8)</f>
        <v>1865</v>
      </c>
      <c r="H9" s="22">
        <f>SUM(H4:H8)</f>
        <v>7711</v>
      </c>
      <c r="I9" s="22">
        <f>SUM(I4:I8)</f>
        <v>54</v>
      </c>
      <c r="J9" s="25">
        <f>SUM(J4:J8)</f>
        <v>7765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181</v>
      </c>
      <c r="D4" s="29">
        <v>284</v>
      </c>
      <c r="E4" s="29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237</v>
      </c>
      <c r="D5" s="14">
        <v>331</v>
      </c>
      <c r="E5" s="14" t="s">
        <v>47</v>
      </c>
      <c r="F5" s="16">
        <v>3008</v>
      </c>
      <c r="G5" s="18">
        <v>500</v>
      </c>
      <c r="H5" s="21">
        <v>2135</v>
      </c>
      <c r="I5" s="21">
        <v>373</v>
      </c>
      <c r="J5" s="24">
        <v>2508</v>
      </c>
      <c r="K5" s="4"/>
    </row>
    <row r="6" spans="1:11">
      <c r="F6" s="11">
        <f>SUM(F4:F5)</f>
        <v>3008</v>
      </c>
      <c r="G6" s="19">
        <f>SUM(G4:G5)</f>
        <v>500</v>
      </c>
      <c r="H6" s="22">
        <f>SUM(H4:H5)</f>
        <v>2135</v>
      </c>
      <c r="I6" s="22">
        <f>SUM(I4:I5)</f>
        <v>373</v>
      </c>
      <c r="J6" s="25">
        <f>SUM(J4:J5)</f>
        <v>2508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239</v>
      </c>
      <c r="D4" s="7">
        <v>233</v>
      </c>
      <c r="E4" s="7" t="s">
        <v>171</v>
      </c>
      <c r="F4" s="15">
        <v>1706</v>
      </c>
      <c r="G4" s="17">
        <v>267</v>
      </c>
      <c r="H4" s="20">
        <v>1389</v>
      </c>
      <c r="I4" s="20">
        <v>50</v>
      </c>
      <c r="J4" s="23">
        <v>1439</v>
      </c>
      <c r="K4" s="4"/>
    </row>
    <row r="5" spans="1:11">
      <c r="B5" s="9" t="s">
        <v>13</v>
      </c>
      <c r="C5" s="5" t="s">
        <v>240</v>
      </c>
      <c r="D5" s="7">
        <v>163</v>
      </c>
      <c r="E5" s="7" t="s">
        <v>28</v>
      </c>
      <c r="F5" s="15">
        <v>1715</v>
      </c>
      <c r="G5" s="17">
        <v>275</v>
      </c>
      <c r="H5" s="20">
        <v>1384</v>
      </c>
      <c r="I5" s="20">
        <v>56</v>
      </c>
      <c r="J5" s="23">
        <v>1440</v>
      </c>
      <c r="K5" s="4"/>
    </row>
    <row r="6" spans="1:11">
      <c r="B6" s="9" t="s">
        <v>16</v>
      </c>
      <c r="C6" s="5" t="s">
        <v>241</v>
      </c>
      <c r="D6" s="7">
        <v>161</v>
      </c>
      <c r="E6" s="7" t="s">
        <v>28</v>
      </c>
      <c r="F6" s="15">
        <v>1700</v>
      </c>
      <c r="G6" s="17">
        <v>268</v>
      </c>
      <c r="H6" s="20">
        <v>1382</v>
      </c>
      <c r="I6" s="20">
        <v>50</v>
      </c>
      <c r="J6" s="23">
        <v>1432</v>
      </c>
      <c r="K6" s="4"/>
    </row>
    <row r="7" spans="1:11">
      <c r="B7" s="9" t="s">
        <v>19</v>
      </c>
      <c r="C7" s="5" t="s">
        <v>242</v>
      </c>
      <c r="D7" s="7">
        <v>25</v>
      </c>
      <c r="E7" s="7" t="s">
        <v>23</v>
      </c>
      <c r="F7" s="15">
        <v>1729</v>
      </c>
      <c r="G7" s="17">
        <v>286</v>
      </c>
      <c r="H7" s="20">
        <v>1384</v>
      </c>
      <c r="I7" s="20">
        <v>59</v>
      </c>
      <c r="J7" s="23">
        <v>1443</v>
      </c>
      <c r="K7" s="4"/>
    </row>
    <row r="8" spans="1:11">
      <c r="B8" s="9" t="s">
        <v>21</v>
      </c>
      <c r="C8" s="5" t="s">
        <v>243</v>
      </c>
      <c r="D8" s="7">
        <v>124</v>
      </c>
      <c r="E8" s="7" t="s">
        <v>31</v>
      </c>
      <c r="F8" s="15">
        <v>1735</v>
      </c>
      <c r="G8" s="17">
        <v>288</v>
      </c>
      <c r="H8" s="20">
        <v>1386</v>
      </c>
      <c r="I8" s="20">
        <v>61</v>
      </c>
      <c r="J8" s="23">
        <v>1447</v>
      </c>
      <c r="K8" s="4"/>
    </row>
    <row r="9" spans="1:11">
      <c r="B9" s="9" t="s">
        <v>24</v>
      </c>
      <c r="C9" s="5" t="s">
        <v>244</v>
      </c>
      <c r="D9" s="7">
        <v>319</v>
      </c>
      <c r="E9" s="7" t="s">
        <v>58</v>
      </c>
      <c r="F9" s="15">
        <v>1691</v>
      </c>
      <c r="G9" s="17">
        <v>262</v>
      </c>
      <c r="H9" s="20">
        <v>1375</v>
      </c>
      <c r="I9" s="20">
        <v>54</v>
      </c>
      <c r="J9" s="23">
        <v>1429</v>
      </c>
      <c r="K9" s="4"/>
    </row>
    <row r="10" spans="1:11">
      <c r="B10" s="9" t="s">
        <v>26</v>
      </c>
      <c r="C10" s="5" t="s">
        <v>245</v>
      </c>
      <c r="D10" s="7">
        <v>318</v>
      </c>
      <c r="E10" s="7" t="s">
        <v>58</v>
      </c>
      <c r="F10" s="15">
        <v>1724</v>
      </c>
      <c r="G10" s="17">
        <v>281</v>
      </c>
      <c r="H10" s="20">
        <v>1391</v>
      </c>
      <c r="I10" s="20">
        <v>52</v>
      </c>
      <c r="J10" s="23">
        <v>1443</v>
      </c>
      <c r="K10" s="4"/>
    </row>
    <row r="11" spans="1:11">
      <c r="B11" s="9" t="s">
        <v>29</v>
      </c>
      <c r="C11" s="5" t="s">
        <v>246</v>
      </c>
      <c r="D11" s="7">
        <v>386</v>
      </c>
      <c r="E11" s="7" t="s">
        <v>15</v>
      </c>
      <c r="F11" s="15">
        <v>1694</v>
      </c>
      <c r="G11" s="17">
        <v>260</v>
      </c>
      <c r="H11" s="20">
        <v>1384</v>
      </c>
      <c r="I11" s="20">
        <v>50</v>
      </c>
      <c r="J11" s="23">
        <v>1434</v>
      </c>
      <c r="K11" s="4"/>
    </row>
    <row r="12" spans="1:11">
      <c r="B12" s="9" t="s">
        <v>32</v>
      </c>
      <c r="C12" s="5" t="s">
        <v>247</v>
      </c>
      <c r="D12" s="7">
        <v>164</v>
      </c>
      <c r="E12" s="7" t="s">
        <v>28</v>
      </c>
      <c r="F12" s="15">
        <v>1749</v>
      </c>
      <c r="G12" s="17">
        <v>307</v>
      </c>
      <c r="H12" s="20">
        <v>1383</v>
      </c>
      <c r="I12" s="20">
        <v>59</v>
      </c>
      <c r="J12" s="23">
        <v>1442</v>
      </c>
      <c r="K12" s="4"/>
    </row>
    <row r="13" spans="1:11">
      <c r="B13" s="9" t="s">
        <v>35</v>
      </c>
      <c r="C13" s="5" t="s">
        <v>248</v>
      </c>
      <c r="D13" s="7">
        <v>232</v>
      </c>
      <c r="E13" s="7" t="s">
        <v>171</v>
      </c>
      <c r="F13" s="15">
        <v>1711</v>
      </c>
      <c r="G13" s="17">
        <v>274</v>
      </c>
      <c r="H13" s="20">
        <v>1293</v>
      </c>
      <c r="I13" s="20">
        <v>144</v>
      </c>
      <c r="J13" s="23">
        <v>1437</v>
      </c>
      <c r="K13" s="4"/>
    </row>
    <row r="14" spans="1:11">
      <c r="B14" s="9" t="s">
        <v>37</v>
      </c>
      <c r="C14" s="5" t="s">
        <v>249</v>
      </c>
      <c r="D14" s="7">
        <v>162</v>
      </c>
      <c r="E14" s="7" t="s">
        <v>28</v>
      </c>
      <c r="F14" s="15">
        <v>1689</v>
      </c>
      <c r="G14" s="17">
        <v>249</v>
      </c>
      <c r="H14" s="20">
        <v>1383</v>
      </c>
      <c r="I14" s="20">
        <v>57</v>
      </c>
      <c r="J14" s="23">
        <v>1440</v>
      </c>
      <c r="K14" s="4"/>
    </row>
    <row r="15" spans="1:11">
      <c r="B15" s="12" t="s">
        <v>39</v>
      </c>
      <c r="C15" s="13" t="s">
        <v>250</v>
      </c>
      <c r="D15" s="14">
        <v>369</v>
      </c>
      <c r="E15" s="14" t="s">
        <v>15</v>
      </c>
      <c r="F15" s="16">
        <v>1717</v>
      </c>
      <c r="G15" s="18">
        <v>285</v>
      </c>
      <c r="H15" s="21">
        <v>1382</v>
      </c>
      <c r="I15" s="21">
        <v>50</v>
      </c>
      <c r="J15" s="24">
        <v>1432</v>
      </c>
      <c r="K15" s="4"/>
    </row>
    <row r="16" spans="1:11">
      <c r="F16" s="11">
        <f>SUM(F4:F15)</f>
        <v>20560</v>
      </c>
      <c r="G16" s="19">
        <f>SUM(G4:G15)</f>
        <v>3302</v>
      </c>
      <c r="H16" s="22">
        <f>SUM(H4:H15)</f>
        <v>16516</v>
      </c>
      <c r="I16" s="22">
        <f>SUM(I4:I15)</f>
        <v>742</v>
      </c>
      <c r="J16" s="25">
        <f>SUM(J4:J15)</f>
        <v>17258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252</v>
      </c>
      <c r="D4" s="7">
        <v>235</v>
      </c>
      <c r="E4" s="7" t="s">
        <v>171</v>
      </c>
      <c r="F4" s="15">
        <v>2639</v>
      </c>
      <c r="G4" s="17">
        <v>657</v>
      </c>
      <c r="H4" s="20">
        <v>1968</v>
      </c>
      <c r="I4" s="20">
        <v>14</v>
      </c>
      <c r="J4" s="23">
        <v>1982</v>
      </c>
      <c r="K4" s="4"/>
    </row>
    <row r="5" spans="1:11">
      <c r="B5" s="12" t="s">
        <v>13</v>
      </c>
      <c r="C5" s="13" t="s">
        <v>253</v>
      </c>
      <c r="D5" s="14">
        <v>234</v>
      </c>
      <c r="E5" s="14" t="s">
        <v>171</v>
      </c>
      <c r="F5" s="16">
        <v>2772</v>
      </c>
      <c r="G5" s="18">
        <v>772</v>
      </c>
      <c r="H5" s="21">
        <v>1916</v>
      </c>
      <c r="I5" s="21">
        <v>84</v>
      </c>
      <c r="J5" s="24">
        <v>2000</v>
      </c>
      <c r="K5" s="4"/>
    </row>
    <row r="6" spans="1:11">
      <c r="F6" s="11">
        <f>SUM(F4:F5)</f>
        <v>5411</v>
      </c>
      <c r="G6" s="19">
        <f>SUM(G4:G5)</f>
        <v>1429</v>
      </c>
      <c r="H6" s="22">
        <f>SUM(H4:H5)</f>
        <v>3884</v>
      </c>
      <c r="I6" s="22">
        <f>SUM(I4:I5)</f>
        <v>98</v>
      </c>
      <c r="J6" s="25">
        <f>SUM(J4:J5)</f>
        <v>3982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370</v>
      </c>
      <c r="E4" s="7" t="s">
        <v>15</v>
      </c>
      <c r="F4" s="15">
        <v>903</v>
      </c>
      <c r="G4" s="17">
        <v>97</v>
      </c>
      <c r="H4" s="20">
        <v>799</v>
      </c>
      <c r="I4" s="20">
        <v>7</v>
      </c>
      <c r="J4" s="23">
        <v>806</v>
      </c>
      <c r="K4" s="4"/>
    </row>
    <row r="5" spans="1:11">
      <c r="B5" s="9" t="s">
        <v>13</v>
      </c>
      <c r="C5" s="5" t="s">
        <v>256</v>
      </c>
      <c r="D5" s="7">
        <v>64</v>
      </c>
      <c r="E5" s="7" t="s">
        <v>12</v>
      </c>
      <c r="F5" s="15">
        <v>911</v>
      </c>
      <c r="G5" s="17">
        <v>114</v>
      </c>
      <c r="H5" s="20">
        <v>795</v>
      </c>
      <c r="I5" s="20">
        <v>2</v>
      </c>
      <c r="J5" s="23">
        <v>797</v>
      </c>
      <c r="K5" s="4"/>
    </row>
    <row r="6" spans="1:11">
      <c r="B6" s="9" t="s">
        <v>16</v>
      </c>
      <c r="C6" s="5" t="s">
        <v>257</v>
      </c>
      <c r="D6" s="7">
        <v>371</v>
      </c>
      <c r="E6" s="7" t="s">
        <v>15</v>
      </c>
      <c r="F6" s="15">
        <v>882</v>
      </c>
      <c r="G6" s="17">
        <v>85</v>
      </c>
      <c r="H6" s="20">
        <v>789</v>
      </c>
      <c r="I6" s="20">
        <v>8</v>
      </c>
      <c r="J6" s="23">
        <v>797</v>
      </c>
      <c r="K6" s="4"/>
    </row>
    <row r="7" spans="1:11">
      <c r="B7" s="9" t="s">
        <v>19</v>
      </c>
      <c r="C7" s="5" t="s">
        <v>258</v>
      </c>
      <c r="D7" s="7">
        <v>333</v>
      </c>
      <c r="E7" s="7" t="s">
        <v>47</v>
      </c>
      <c r="F7" s="15">
        <v>903</v>
      </c>
      <c r="G7" s="17">
        <v>106</v>
      </c>
      <c r="H7" s="20">
        <v>792</v>
      </c>
      <c r="I7" s="20">
        <v>5</v>
      </c>
      <c r="J7" s="23">
        <v>797</v>
      </c>
      <c r="K7" s="4"/>
    </row>
    <row r="8" spans="1:11">
      <c r="B8" s="9" t="s">
        <v>21</v>
      </c>
      <c r="C8" s="5" t="s">
        <v>259</v>
      </c>
      <c r="D8" s="7">
        <v>33</v>
      </c>
      <c r="E8" s="7" t="s">
        <v>23</v>
      </c>
      <c r="F8" s="15">
        <v>886</v>
      </c>
      <c r="G8" s="17">
        <v>87</v>
      </c>
      <c r="H8" s="20">
        <v>796</v>
      </c>
      <c r="I8" s="20">
        <v>3</v>
      </c>
      <c r="J8" s="23">
        <v>799</v>
      </c>
      <c r="K8" s="4"/>
    </row>
    <row r="9" spans="1:11">
      <c r="B9" s="9" t="s">
        <v>24</v>
      </c>
      <c r="C9" s="5" t="s">
        <v>260</v>
      </c>
      <c r="D9" s="7">
        <v>212</v>
      </c>
      <c r="E9" s="7" t="s">
        <v>195</v>
      </c>
      <c r="F9" s="15">
        <v>891</v>
      </c>
      <c r="G9" s="17">
        <v>88</v>
      </c>
      <c r="H9" s="20">
        <v>801</v>
      </c>
      <c r="I9" s="20">
        <v>2</v>
      </c>
      <c r="J9" s="23">
        <v>803</v>
      </c>
      <c r="K9" s="4"/>
    </row>
    <row r="10" spans="1:11">
      <c r="B10" s="9" t="s">
        <v>26</v>
      </c>
      <c r="C10" s="5" t="s">
        <v>261</v>
      </c>
      <c r="D10" s="7">
        <v>100</v>
      </c>
      <c r="E10" s="7" t="s">
        <v>18</v>
      </c>
      <c r="F10" s="15">
        <v>912</v>
      </c>
      <c r="G10" s="17">
        <v>116</v>
      </c>
      <c r="H10" s="20">
        <v>791</v>
      </c>
      <c r="I10" s="20">
        <v>5</v>
      </c>
      <c r="J10" s="23">
        <v>796</v>
      </c>
      <c r="K10" s="4"/>
    </row>
    <row r="11" spans="1:11">
      <c r="B11" s="9" t="s">
        <v>29</v>
      </c>
      <c r="C11" s="5" t="s">
        <v>262</v>
      </c>
      <c r="D11" s="7">
        <v>30</v>
      </c>
      <c r="E11" s="7" t="s">
        <v>23</v>
      </c>
      <c r="F11" s="15">
        <v>797</v>
      </c>
      <c r="G11" s="17">
        <v>0</v>
      </c>
      <c r="H11" s="20">
        <v>0</v>
      </c>
      <c r="I11" s="20">
        <v>797</v>
      </c>
      <c r="J11" s="23">
        <v>797</v>
      </c>
      <c r="K11" s="4"/>
    </row>
    <row r="12" spans="1:11">
      <c r="B12" s="9" t="s">
        <v>32</v>
      </c>
      <c r="C12" s="5" t="s">
        <v>263</v>
      </c>
      <c r="D12" s="7">
        <v>332</v>
      </c>
      <c r="E12" s="7" t="s">
        <v>47</v>
      </c>
      <c r="F12" s="15">
        <v>895</v>
      </c>
      <c r="G12" s="17">
        <v>96</v>
      </c>
      <c r="H12" s="20">
        <v>796</v>
      </c>
      <c r="I12" s="20">
        <v>3</v>
      </c>
      <c r="J12" s="23">
        <v>799</v>
      </c>
      <c r="K12" s="4"/>
    </row>
    <row r="13" spans="1:11">
      <c r="B13" s="9" t="s">
        <v>35</v>
      </c>
      <c r="C13" s="5" t="s">
        <v>264</v>
      </c>
      <c r="D13" s="7">
        <v>31</v>
      </c>
      <c r="E13" s="7" t="s">
        <v>23</v>
      </c>
      <c r="F13" s="15">
        <v>862</v>
      </c>
      <c r="G13" s="17">
        <v>65</v>
      </c>
      <c r="H13" s="20">
        <v>477</v>
      </c>
      <c r="I13" s="20">
        <v>320</v>
      </c>
      <c r="J13" s="23">
        <v>797</v>
      </c>
      <c r="K13" s="4"/>
    </row>
    <row r="14" spans="1:11">
      <c r="B14" s="9" t="s">
        <v>37</v>
      </c>
      <c r="C14" s="5" t="s">
        <v>265</v>
      </c>
      <c r="D14" s="7">
        <v>98</v>
      </c>
      <c r="E14" s="7" t="s">
        <v>18</v>
      </c>
      <c r="F14" s="15">
        <v>886</v>
      </c>
      <c r="G14" s="17">
        <v>90</v>
      </c>
      <c r="H14" s="20">
        <v>794</v>
      </c>
      <c r="I14" s="20">
        <v>2</v>
      </c>
      <c r="J14" s="23">
        <v>796</v>
      </c>
      <c r="K14" s="4"/>
    </row>
    <row r="15" spans="1:11">
      <c r="B15" s="9" t="s">
        <v>39</v>
      </c>
      <c r="C15" s="5" t="s">
        <v>266</v>
      </c>
      <c r="D15" s="7">
        <v>303</v>
      </c>
      <c r="E15" s="7" t="s">
        <v>18</v>
      </c>
      <c r="F15" s="15">
        <v>883</v>
      </c>
      <c r="G15" s="17">
        <v>83</v>
      </c>
      <c r="H15" s="20">
        <v>590</v>
      </c>
      <c r="I15" s="20">
        <v>210</v>
      </c>
      <c r="J15" s="23">
        <v>800</v>
      </c>
      <c r="K15" s="4"/>
    </row>
    <row r="16" spans="1:11">
      <c r="B16" s="9" t="s">
        <v>41</v>
      </c>
      <c r="C16" s="5" t="s">
        <v>267</v>
      </c>
      <c r="D16" s="7">
        <v>57</v>
      </c>
      <c r="E16" s="7" t="s">
        <v>23</v>
      </c>
      <c r="F16" s="15">
        <v>913</v>
      </c>
      <c r="G16" s="17">
        <v>114</v>
      </c>
      <c r="H16" s="20">
        <v>793</v>
      </c>
      <c r="I16" s="20">
        <v>6</v>
      </c>
      <c r="J16" s="23">
        <v>799</v>
      </c>
      <c r="K16" s="4"/>
    </row>
    <row r="17" spans="1:11">
      <c r="B17" s="9" t="s">
        <v>43</v>
      </c>
      <c r="C17" s="5" t="s">
        <v>268</v>
      </c>
      <c r="D17" s="7">
        <v>261</v>
      </c>
      <c r="E17" s="7" t="s">
        <v>31</v>
      </c>
      <c r="F17" s="15">
        <v>892</v>
      </c>
      <c r="G17" s="17">
        <v>94</v>
      </c>
      <c r="H17" s="20">
        <v>796</v>
      </c>
      <c r="I17" s="20">
        <v>2</v>
      </c>
      <c r="J17" s="23">
        <v>798</v>
      </c>
      <c r="K17" s="4"/>
    </row>
    <row r="18" spans="1:11">
      <c r="B18" s="9" t="s">
        <v>45</v>
      </c>
      <c r="C18" s="5" t="s">
        <v>269</v>
      </c>
      <c r="D18" s="7">
        <v>32</v>
      </c>
      <c r="E18" s="7" t="s">
        <v>23</v>
      </c>
      <c r="F18" s="15">
        <v>796</v>
      </c>
      <c r="G18" s="17">
        <v>0</v>
      </c>
      <c r="H18" s="20">
        <v>0</v>
      </c>
      <c r="I18" s="20">
        <v>796</v>
      </c>
      <c r="J18" s="23">
        <v>796</v>
      </c>
      <c r="K18" s="4"/>
    </row>
    <row r="19" spans="1:11">
      <c r="B19" s="9" t="s">
        <v>48</v>
      </c>
      <c r="C19" s="5" t="s">
        <v>270</v>
      </c>
      <c r="D19" s="7">
        <v>97</v>
      </c>
      <c r="E19" s="7" t="s">
        <v>18</v>
      </c>
      <c r="F19" s="15">
        <v>893</v>
      </c>
      <c r="G19" s="17">
        <v>87</v>
      </c>
      <c r="H19" s="20">
        <v>698</v>
      </c>
      <c r="I19" s="20">
        <v>108</v>
      </c>
      <c r="J19" s="23">
        <v>806</v>
      </c>
      <c r="K19" s="4"/>
    </row>
    <row r="20" spans="1:11">
      <c r="B20" s="9" t="s">
        <v>50</v>
      </c>
      <c r="C20" s="5" t="s">
        <v>271</v>
      </c>
      <c r="D20" s="7">
        <v>123</v>
      </c>
      <c r="E20" s="7" t="s">
        <v>31</v>
      </c>
      <c r="F20" s="15">
        <v>820</v>
      </c>
      <c r="G20" s="17">
        <v>7</v>
      </c>
      <c r="H20" s="20">
        <v>52</v>
      </c>
      <c r="I20" s="20">
        <v>761</v>
      </c>
      <c r="J20" s="23">
        <v>813</v>
      </c>
      <c r="K20" s="4"/>
    </row>
    <row r="21" spans="1:11">
      <c r="B21" s="9" t="s">
        <v>52</v>
      </c>
      <c r="C21" s="5" t="s">
        <v>272</v>
      </c>
      <c r="D21" s="7">
        <v>134</v>
      </c>
      <c r="E21" s="7" t="s">
        <v>31</v>
      </c>
      <c r="F21" s="15">
        <v>863</v>
      </c>
      <c r="G21" s="17">
        <v>67</v>
      </c>
      <c r="H21" s="20">
        <v>512</v>
      </c>
      <c r="I21" s="20">
        <v>284</v>
      </c>
      <c r="J21" s="23">
        <v>796</v>
      </c>
      <c r="K21" s="4"/>
    </row>
    <row r="22" spans="1:11">
      <c r="B22" s="9" t="s">
        <v>54</v>
      </c>
      <c r="C22" s="5" t="s">
        <v>273</v>
      </c>
      <c r="D22" s="7">
        <v>99</v>
      </c>
      <c r="E22" s="7" t="s">
        <v>18</v>
      </c>
      <c r="F22" s="15">
        <v>816</v>
      </c>
      <c r="G22" s="17">
        <v>13</v>
      </c>
      <c r="H22" s="20">
        <v>259</v>
      </c>
      <c r="I22" s="20">
        <v>544</v>
      </c>
      <c r="J22" s="23">
        <v>803</v>
      </c>
      <c r="K22" s="4"/>
    </row>
    <row r="23" spans="1:11">
      <c r="B23" s="12" t="s">
        <v>56</v>
      </c>
      <c r="C23" s="13" t="s">
        <v>274</v>
      </c>
      <c r="D23" s="14">
        <v>289</v>
      </c>
      <c r="E23" s="14" t="s">
        <v>28</v>
      </c>
      <c r="F23" s="16">
        <v>904</v>
      </c>
      <c r="G23" s="18">
        <v>110</v>
      </c>
      <c r="H23" s="21">
        <v>791</v>
      </c>
      <c r="I23" s="21">
        <v>3</v>
      </c>
      <c r="J23" s="24">
        <v>794</v>
      </c>
      <c r="K23" s="4"/>
    </row>
    <row r="24" spans="1:11">
      <c r="F24" s="11">
        <f>SUM(F4:F23)</f>
        <v>17508</v>
      </c>
      <c r="G24" s="19">
        <f>SUM(G4:G23)</f>
        <v>1519</v>
      </c>
      <c r="H24" s="22">
        <f>SUM(H4:H23)</f>
        <v>12121</v>
      </c>
      <c r="I24" s="22">
        <f>SUM(I4:I23)</f>
        <v>3868</v>
      </c>
      <c r="J24" s="25">
        <f>SUM(J4:J23)</f>
        <v>15989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276</v>
      </c>
      <c r="D4" s="7">
        <v>172</v>
      </c>
      <c r="E4" s="7" t="s">
        <v>28</v>
      </c>
      <c r="F4" s="15">
        <v>594</v>
      </c>
      <c r="G4" s="17">
        <v>38</v>
      </c>
      <c r="H4" s="20">
        <v>548</v>
      </c>
      <c r="I4" s="20">
        <v>8</v>
      </c>
      <c r="J4" s="23">
        <v>556</v>
      </c>
      <c r="K4" s="4"/>
    </row>
    <row r="5" spans="1:11">
      <c r="B5" s="9" t="s">
        <v>13</v>
      </c>
      <c r="C5" s="5" t="s">
        <v>277</v>
      </c>
      <c r="D5" s="7">
        <v>167</v>
      </c>
      <c r="E5" s="7" t="s">
        <v>28</v>
      </c>
      <c r="F5" s="15">
        <v>563</v>
      </c>
      <c r="G5" s="17">
        <v>0</v>
      </c>
      <c r="H5" s="20">
        <v>14</v>
      </c>
      <c r="I5" s="20">
        <v>549</v>
      </c>
      <c r="J5" s="23">
        <v>563</v>
      </c>
      <c r="K5" s="4"/>
    </row>
    <row r="6" spans="1:11">
      <c r="B6" s="9" t="s">
        <v>16</v>
      </c>
      <c r="C6" s="5" t="s">
        <v>278</v>
      </c>
      <c r="D6" s="7">
        <v>171</v>
      </c>
      <c r="E6" s="7" t="s">
        <v>28</v>
      </c>
      <c r="F6" s="15">
        <v>598</v>
      </c>
      <c r="G6" s="17">
        <v>29</v>
      </c>
      <c r="H6" s="20">
        <v>513</v>
      </c>
      <c r="I6" s="20">
        <v>56</v>
      </c>
      <c r="J6" s="23">
        <v>569</v>
      </c>
      <c r="K6" s="4"/>
    </row>
    <row r="7" spans="1:11">
      <c r="B7" s="9" t="s">
        <v>19</v>
      </c>
      <c r="C7" s="5" t="s">
        <v>279</v>
      </c>
      <c r="D7" s="7">
        <v>69</v>
      </c>
      <c r="E7" s="7" t="s">
        <v>12</v>
      </c>
      <c r="F7" s="15">
        <v>560</v>
      </c>
      <c r="G7" s="17">
        <v>2</v>
      </c>
      <c r="H7" s="20">
        <v>443</v>
      </c>
      <c r="I7" s="20">
        <v>115</v>
      </c>
      <c r="J7" s="23">
        <v>558</v>
      </c>
      <c r="K7" s="4"/>
    </row>
    <row r="8" spans="1:11">
      <c r="B8" s="9" t="s">
        <v>21</v>
      </c>
      <c r="C8" s="5" t="s">
        <v>280</v>
      </c>
      <c r="D8" s="7">
        <v>210</v>
      </c>
      <c r="E8" s="7" t="s">
        <v>281</v>
      </c>
      <c r="F8" s="15">
        <v>555</v>
      </c>
      <c r="G8" s="17">
        <v>0</v>
      </c>
      <c r="H8" s="20">
        <v>0</v>
      </c>
      <c r="I8" s="20">
        <v>555</v>
      </c>
      <c r="J8" s="23">
        <v>555</v>
      </c>
      <c r="K8" s="4"/>
    </row>
    <row r="9" spans="1:11">
      <c r="B9" s="9" t="s">
        <v>24</v>
      </c>
      <c r="C9" s="5" t="s">
        <v>282</v>
      </c>
      <c r="D9" s="7">
        <v>346</v>
      </c>
      <c r="E9" s="7" t="s">
        <v>223</v>
      </c>
      <c r="F9" s="15">
        <v>596</v>
      </c>
      <c r="G9" s="17">
        <v>41</v>
      </c>
      <c r="H9" s="20">
        <v>548</v>
      </c>
      <c r="I9" s="20">
        <v>7</v>
      </c>
      <c r="J9" s="23">
        <v>555</v>
      </c>
      <c r="K9" s="4"/>
    </row>
    <row r="10" spans="1:11">
      <c r="B10" s="9" t="s">
        <v>26</v>
      </c>
      <c r="C10" s="5" t="s">
        <v>283</v>
      </c>
      <c r="D10" s="7">
        <v>110</v>
      </c>
      <c r="E10" s="7" t="s">
        <v>18</v>
      </c>
      <c r="F10" s="15">
        <v>602</v>
      </c>
      <c r="G10" s="17">
        <v>50</v>
      </c>
      <c r="H10" s="20">
        <v>547</v>
      </c>
      <c r="I10" s="20">
        <v>5</v>
      </c>
      <c r="J10" s="23">
        <v>552</v>
      </c>
      <c r="K10" s="4"/>
    </row>
    <row r="11" spans="1:11">
      <c r="B11" s="9" t="s">
        <v>29</v>
      </c>
      <c r="C11" s="5" t="s">
        <v>284</v>
      </c>
      <c r="D11" s="7">
        <v>306</v>
      </c>
      <c r="E11" s="7" t="s">
        <v>28</v>
      </c>
      <c r="F11" s="15">
        <v>603</v>
      </c>
      <c r="G11" s="17">
        <v>49</v>
      </c>
      <c r="H11" s="20">
        <v>546</v>
      </c>
      <c r="I11" s="20">
        <v>8</v>
      </c>
      <c r="J11" s="23">
        <v>554</v>
      </c>
      <c r="K11" s="4"/>
    </row>
    <row r="12" spans="1:11">
      <c r="B12" s="9" t="s">
        <v>32</v>
      </c>
      <c r="C12" s="5" t="s">
        <v>285</v>
      </c>
      <c r="D12" s="7">
        <v>169</v>
      </c>
      <c r="E12" s="7" t="s">
        <v>28</v>
      </c>
      <c r="F12" s="15">
        <v>554</v>
      </c>
      <c r="G12" s="17">
        <v>0</v>
      </c>
      <c r="H12" s="20">
        <v>0</v>
      </c>
      <c r="I12" s="20">
        <v>554</v>
      </c>
      <c r="J12" s="23">
        <v>554</v>
      </c>
      <c r="K12" s="4"/>
    </row>
    <row r="13" spans="1:11">
      <c r="B13" s="12" t="s">
        <v>35</v>
      </c>
      <c r="C13" s="13" t="s">
        <v>286</v>
      </c>
      <c r="D13" s="14">
        <v>211</v>
      </c>
      <c r="E13" s="14" t="s">
        <v>281</v>
      </c>
      <c r="F13" s="16">
        <v>614</v>
      </c>
      <c r="G13" s="18">
        <v>57</v>
      </c>
      <c r="H13" s="21">
        <v>545</v>
      </c>
      <c r="I13" s="21">
        <v>12</v>
      </c>
      <c r="J13" s="24">
        <v>557</v>
      </c>
      <c r="K13" s="4"/>
    </row>
    <row r="14" spans="1:11">
      <c r="F14" s="11">
        <f>SUM(F4:F13)</f>
        <v>5839</v>
      </c>
      <c r="G14" s="19">
        <f>SUM(G4:G13)</f>
        <v>266</v>
      </c>
      <c r="H14" s="22">
        <f>SUM(H4:H13)</f>
        <v>3704</v>
      </c>
      <c r="I14" s="22">
        <f>SUM(I4:I13)</f>
        <v>1869</v>
      </c>
      <c r="J14" s="25">
        <f>SUM(J4:J13)</f>
        <v>5573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288</v>
      </c>
      <c r="D4" s="7">
        <v>349</v>
      </c>
      <c r="E4" s="7" t="s">
        <v>171</v>
      </c>
      <c r="F4" s="15">
        <v>2028</v>
      </c>
      <c r="G4" s="17">
        <v>537</v>
      </c>
      <c r="H4" s="20">
        <v>1481</v>
      </c>
      <c r="I4" s="20">
        <v>10</v>
      </c>
      <c r="J4" s="23">
        <v>1491</v>
      </c>
      <c r="K4" s="4"/>
    </row>
    <row r="5" spans="1:11">
      <c r="B5" s="12" t="s">
        <v>13</v>
      </c>
      <c r="C5" s="13" t="s">
        <v>289</v>
      </c>
      <c r="D5" s="14">
        <v>173</v>
      </c>
      <c r="E5" s="14" t="s">
        <v>28</v>
      </c>
      <c r="F5" s="16">
        <v>2145</v>
      </c>
      <c r="G5" s="18">
        <v>599</v>
      </c>
      <c r="H5" s="21">
        <v>1542</v>
      </c>
      <c r="I5" s="21">
        <v>4</v>
      </c>
      <c r="J5" s="24">
        <v>1546</v>
      </c>
      <c r="K5" s="4"/>
    </row>
    <row r="6" spans="1:11">
      <c r="F6" s="11">
        <f>SUM(F4:F5)</f>
        <v>4173</v>
      </c>
      <c r="G6" s="19">
        <f>SUM(G4:G5)</f>
        <v>1136</v>
      </c>
      <c r="H6" s="22">
        <f>SUM(H4:H5)</f>
        <v>3023</v>
      </c>
      <c r="I6" s="22">
        <f>SUM(I4:I5)</f>
        <v>14</v>
      </c>
      <c r="J6" s="25">
        <f>SUM(J4:J5)</f>
        <v>3037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174</v>
      </c>
      <c r="E4" s="7" t="s">
        <v>28</v>
      </c>
      <c r="F4" s="15">
        <v>1536</v>
      </c>
      <c r="G4" s="17">
        <v>192</v>
      </c>
      <c r="H4" s="20">
        <v>1330</v>
      </c>
      <c r="I4" s="20">
        <v>14</v>
      </c>
      <c r="J4" s="23">
        <v>1344</v>
      </c>
      <c r="K4" s="4"/>
    </row>
    <row r="5" spans="1:11">
      <c r="B5" s="9" t="s">
        <v>13</v>
      </c>
      <c r="C5" s="5" t="s">
        <v>292</v>
      </c>
      <c r="D5" s="7">
        <v>176</v>
      </c>
      <c r="E5" s="7" t="s">
        <v>28</v>
      </c>
      <c r="F5" s="15">
        <v>1544</v>
      </c>
      <c r="G5" s="17">
        <v>197</v>
      </c>
      <c r="H5" s="20">
        <v>1335</v>
      </c>
      <c r="I5" s="20">
        <v>12</v>
      </c>
      <c r="J5" s="23">
        <v>1347</v>
      </c>
      <c r="K5" s="4"/>
    </row>
    <row r="6" spans="1:11">
      <c r="B6" s="9" t="s">
        <v>16</v>
      </c>
      <c r="C6" s="5" t="s">
        <v>293</v>
      </c>
      <c r="D6" s="7">
        <v>131</v>
      </c>
      <c r="E6" s="7" t="s">
        <v>31</v>
      </c>
      <c r="F6" s="15">
        <v>1535</v>
      </c>
      <c r="G6" s="17">
        <v>187</v>
      </c>
      <c r="H6" s="20">
        <v>1234</v>
      </c>
      <c r="I6" s="20">
        <v>114</v>
      </c>
      <c r="J6" s="23">
        <v>1348</v>
      </c>
      <c r="K6" s="4"/>
    </row>
    <row r="7" spans="1:11">
      <c r="B7" s="9" t="s">
        <v>19</v>
      </c>
      <c r="C7" s="5" t="s">
        <v>294</v>
      </c>
      <c r="D7" s="7">
        <v>207</v>
      </c>
      <c r="E7" s="7" t="s">
        <v>28</v>
      </c>
      <c r="F7" s="15">
        <v>1569</v>
      </c>
      <c r="G7" s="17">
        <v>221</v>
      </c>
      <c r="H7" s="20">
        <v>1337</v>
      </c>
      <c r="I7" s="20">
        <v>11</v>
      </c>
      <c r="J7" s="23">
        <v>1348</v>
      </c>
      <c r="K7" s="4"/>
    </row>
    <row r="8" spans="1:11">
      <c r="B8" s="12" t="s">
        <v>21</v>
      </c>
      <c r="C8" s="13" t="s">
        <v>295</v>
      </c>
      <c r="D8" s="14">
        <v>206</v>
      </c>
      <c r="E8" s="14" t="s">
        <v>28</v>
      </c>
      <c r="F8" s="16">
        <v>1586</v>
      </c>
      <c r="G8" s="18">
        <v>275</v>
      </c>
      <c r="H8" s="21">
        <v>1300</v>
      </c>
      <c r="I8" s="21">
        <v>11</v>
      </c>
      <c r="J8" s="24">
        <v>1311</v>
      </c>
      <c r="K8" s="4"/>
    </row>
    <row r="9" spans="1:11">
      <c r="F9" s="11">
        <f>SUM(F4:F8)</f>
        <v>7770</v>
      </c>
      <c r="G9" s="19">
        <f>SUM(G4:G8)</f>
        <v>1072</v>
      </c>
      <c r="H9" s="22">
        <f>SUM(H4:H8)</f>
        <v>6536</v>
      </c>
      <c r="I9" s="22">
        <f>SUM(I4:I8)</f>
        <v>162</v>
      </c>
      <c r="J9" s="25">
        <f>SUM(J4:J8)</f>
        <v>6698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177</v>
      </c>
      <c r="E4" s="7" t="s">
        <v>28</v>
      </c>
      <c r="F4" s="15">
        <v>1960</v>
      </c>
      <c r="G4" s="17">
        <v>383</v>
      </c>
      <c r="H4" s="20">
        <v>1575</v>
      </c>
      <c r="I4" s="20">
        <v>2</v>
      </c>
      <c r="J4" s="23">
        <v>1577</v>
      </c>
      <c r="K4" s="4"/>
    </row>
    <row r="5" spans="1:11">
      <c r="B5" s="12" t="s">
        <v>13</v>
      </c>
      <c r="C5" s="13" t="s">
        <v>298</v>
      </c>
      <c r="D5" s="14">
        <v>237</v>
      </c>
      <c r="E5" s="14" t="s">
        <v>171</v>
      </c>
      <c r="F5" s="16">
        <v>1958</v>
      </c>
      <c r="G5" s="18">
        <v>382</v>
      </c>
      <c r="H5" s="21">
        <v>1532</v>
      </c>
      <c r="I5" s="21">
        <v>44</v>
      </c>
      <c r="J5" s="24">
        <v>1576</v>
      </c>
      <c r="K5" s="4"/>
    </row>
    <row r="6" spans="1:11">
      <c r="F6" s="11">
        <f>SUM(F4:F5)</f>
        <v>3918</v>
      </c>
      <c r="G6" s="19">
        <f>SUM(G4:G5)</f>
        <v>765</v>
      </c>
      <c r="H6" s="22">
        <f>SUM(H4:H5)</f>
        <v>3107</v>
      </c>
      <c r="I6" s="22">
        <f>SUM(I4:I5)</f>
        <v>46</v>
      </c>
      <c r="J6" s="25">
        <f>SUM(J4:J5)</f>
        <v>3153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1283</v>
      </c>
      <c r="G4" s="17">
        <v>19</v>
      </c>
      <c r="H4" s="20">
        <v>448</v>
      </c>
      <c r="I4" s="20">
        <v>816</v>
      </c>
      <c r="J4" s="23">
        <v>1264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1423</v>
      </c>
      <c r="G5" s="17">
        <v>200</v>
      </c>
      <c r="H5" s="20">
        <v>1219</v>
      </c>
      <c r="I5" s="20">
        <v>4</v>
      </c>
      <c r="J5" s="23">
        <v>1223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1397</v>
      </c>
      <c r="G6" s="17">
        <v>177</v>
      </c>
      <c r="H6" s="20">
        <v>1211</v>
      </c>
      <c r="I6" s="20">
        <v>9</v>
      </c>
      <c r="J6" s="23">
        <v>1220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1287</v>
      </c>
      <c r="G7" s="17">
        <v>152</v>
      </c>
      <c r="H7" s="20">
        <v>860</v>
      </c>
      <c r="I7" s="20">
        <v>275</v>
      </c>
      <c r="J7" s="23">
        <v>1135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2048</v>
      </c>
      <c r="G8" s="18">
        <v>843</v>
      </c>
      <c r="H8" s="21">
        <v>1205</v>
      </c>
      <c r="I8" s="21">
        <v>0</v>
      </c>
      <c r="J8" s="24">
        <v>1205</v>
      </c>
      <c r="K8" s="4"/>
    </row>
    <row r="9" spans="1:11">
      <c r="F9" s="11">
        <f>SUM(F4:F8)</f>
        <v>7438</v>
      </c>
      <c r="G9" s="19">
        <f>SUM(G4:G8)</f>
        <v>1391</v>
      </c>
      <c r="H9" s="22">
        <f>SUM(H4:H8)</f>
        <v>4943</v>
      </c>
      <c r="I9" s="22">
        <f>SUM(I4:I8)</f>
        <v>1104</v>
      </c>
      <c r="J9" s="25">
        <f>SUM(J4:J8)</f>
        <v>6047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178</v>
      </c>
      <c r="E4" s="7" t="s">
        <v>28</v>
      </c>
      <c r="F4" s="15">
        <v>2129</v>
      </c>
      <c r="G4" s="17">
        <v>203</v>
      </c>
      <c r="H4" s="20">
        <v>1906</v>
      </c>
      <c r="I4" s="20">
        <v>20</v>
      </c>
      <c r="J4" s="23">
        <v>1926</v>
      </c>
      <c r="K4" s="4"/>
    </row>
    <row r="5" spans="1:11">
      <c r="B5" s="9" t="s">
        <v>13</v>
      </c>
      <c r="C5" s="5" t="s">
        <v>301</v>
      </c>
      <c r="D5" s="7">
        <v>127</v>
      </c>
      <c r="E5" s="7" t="s">
        <v>31</v>
      </c>
      <c r="F5" s="15">
        <v>2015</v>
      </c>
      <c r="G5" s="17">
        <v>87</v>
      </c>
      <c r="H5" s="20">
        <v>924</v>
      </c>
      <c r="I5" s="20">
        <v>1004</v>
      </c>
      <c r="J5" s="23">
        <v>1928</v>
      </c>
      <c r="K5" s="4"/>
    </row>
    <row r="6" spans="1:11">
      <c r="B6" s="9" t="s">
        <v>16</v>
      </c>
      <c r="C6" s="5" t="s">
        <v>302</v>
      </c>
      <c r="D6" s="7">
        <v>253</v>
      </c>
      <c r="E6" s="7" t="s">
        <v>118</v>
      </c>
      <c r="F6" s="15">
        <v>2130</v>
      </c>
      <c r="G6" s="17">
        <v>204</v>
      </c>
      <c r="H6" s="20">
        <v>1901</v>
      </c>
      <c r="I6" s="20">
        <v>25</v>
      </c>
      <c r="J6" s="23">
        <v>1926</v>
      </c>
      <c r="K6" s="4"/>
    </row>
    <row r="7" spans="1:11">
      <c r="B7" s="9" t="s">
        <v>19</v>
      </c>
      <c r="C7" s="5" t="s">
        <v>303</v>
      </c>
      <c r="D7" s="7">
        <v>238</v>
      </c>
      <c r="E7" s="7" t="s">
        <v>171</v>
      </c>
      <c r="F7" s="15">
        <v>2188</v>
      </c>
      <c r="G7" s="17">
        <v>265</v>
      </c>
      <c r="H7" s="20">
        <v>1837</v>
      </c>
      <c r="I7" s="20">
        <v>86</v>
      </c>
      <c r="J7" s="23">
        <v>1923</v>
      </c>
      <c r="K7" s="4"/>
    </row>
    <row r="8" spans="1:11">
      <c r="B8" s="9" t="s">
        <v>21</v>
      </c>
      <c r="C8" s="5" t="s">
        <v>304</v>
      </c>
      <c r="D8" s="7">
        <v>321</v>
      </c>
      <c r="E8" s="7" t="s">
        <v>58</v>
      </c>
      <c r="F8" s="15">
        <v>2108</v>
      </c>
      <c r="G8" s="17">
        <v>184</v>
      </c>
      <c r="H8" s="20">
        <v>1896</v>
      </c>
      <c r="I8" s="20">
        <v>28</v>
      </c>
      <c r="J8" s="23">
        <v>1924</v>
      </c>
      <c r="K8" s="4"/>
    </row>
    <row r="9" spans="1:11">
      <c r="B9" s="12" t="s">
        <v>24</v>
      </c>
      <c r="C9" s="13" t="s">
        <v>305</v>
      </c>
      <c r="D9" s="14">
        <v>320</v>
      </c>
      <c r="E9" s="14" t="s">
        <v>58</v>
      </c>
      <c r="F9" s="16">
        <v>2166</v>
      </c>
      <c r="G9" s="18">
        <v>248</v>
      </c>
      <c r="H9" s="21">
        <v>1896</v>
      </c>
      <c r="I9" s="21">
        <v>22</v>
      </c>
      <c r="J9" s="24">
        <v>1918</v>
      </c>
      <c r="K9" s="4"/>
    </row>
    <row r="10" spans="1:11">
      <c r="F10" s="11">
        <f>SUM(F4:F9)</f>
        <v>12736</v>
      </c>
      <c r="G10" s="19">
        <f>SUM(G4:G9)</f>
        <v>1191</v>
      </c>
      <c r="H10" s="22">
        <f>SUM(H4:H9)</f>
        <v>10360</v>
      </c>
      <c r="I10" s="22">
        <f>SUM(I4:I9)</f>
        <v>1185</v>
      </c>
      <c r="J10" s="25">
        <f>SUM(J4:J9)</f>
        <v>11545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596</v>
      </c>
      <c r="G4" s="17">
        <v>28</v>
      </c>
      <c r="H4" s="20">
        <v>497</v>
      </c>
      <c r="I4" s="20">
        <v>71</v>
      </c>
      <c r="J4" s="23">
        <v>568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664</v>
      </c>
      <c r="G5" s="17">
        <v>91</v>
      </c>
      <c r="H5" s="20">
        <v>553</v>
      </c>
      <c r="I5" s="20">
        <v>20</v>
      </c>
      <c r="J5" s="23">
        <v>573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171</v>
      </c>
      <c r="F6" s="15">
        <v>651</v>
      </c>
      <c r="G6" s="17">
        <v>76</v>
      </c>
      <c r="H6" s="20">
        <v>573</v>
      </c>
      <c r="I6" s="20">
        <v>2</v>
      </c>
      <c r="J6" s="23">
        <v>575</v>
      </c>
      <c r="K6" s="4"/>
    </row>
    <row r="7" spans="1:11">
      <c r="B7" s="9" t="s">
        <v>19</v>
      </c>
      <c r="C7" s="5" t="s">
        <v>311</v>
      </c>
      <c r="D7" s="7">
        <v>183</v>
      </c>
      <c r="E7" s="7" t="s">
        <v>308</v>
      </c>
      <c r="F7" s="15">
        <v>607</v>
      </c>
      <c r="G7" s="17">
        <v>43</v>
      </c>
      <c r="H7" s="20">
        <v>556</v>
      </c>
      <c r="I7" s="20">
        <v>8</v>
      </c>
      <c r="J7" s="23">
        <v>564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637</v>
      </c>
      <c r="G8" s="17">
        <v>73</v>
      </c>
      <c r="H8" s="20">
        <v>556</v>
      </c>
      <c r="I8" s="20">
        <v>8</v>
      </c>
      <c r="J8" s="23">
        <v>564</v>
      </c>
      <c r="K8" s="4"/>
    </row>
    <row r="9" spans="1:11">
      <c r="B9" s="9" t="s">
        <v>24</v>
      </c>
      <c r="C9" s="5" t="s">
        <v>313</v>
      </c>
      <c r="D9" s="7">
        <v>180</v>
      </c>
      <c r="E9" s="7" t="s">
        <v>308</v>
      </c>
      <c r="F9" s="15">
        <v>659</v>
      </c>
      <c r="G9" s="17">
        <v>82</v>
      </c>
      <c r="H9" s="20">
        <v>571</v>
      </c>
      <c r="I9" s="20">
        <v>6</v>
      </c>
      <c r="J9" s="23">
        <v>577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622</v>
      </c>
      <c r="G10" s="18">
        <v>51</v>
      </c>
      <c r="H10" s="21">
        <v>565</v>
      </c>
      <c r="I10" s="21">
        <v>6</v>
      </c>
      <c r="J10" s="24">
        <v>571</v>
      </c>
      <c r="K10" s="4"/>
    </row>
    <row r="11" spans="1:11">
      <c r="F11" s="11">
        <f>SUM(F4:F10)</f>
        <v>4436</v>
      </c>
      <c r="G11" s="19">
        <f>SUM(G4:G10)</f>
        <v>444</v>
      </c>
      <c r="H11" s="22">
        <f>SUM(H4:H10)</f>
        <v>3871</v>
      </c>
      <c r="I11" s="22">
        <f>SUM(I4:I10)</f>
        <v>121</v>
      </c>
      <c r="J11" s="25">
        <f>SUM(J4:J10)</f>
        <v>3992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28</v>
      </c>
      <c r="F4" s="15">
        <v>470</v>
      </c>
      <c r="G4" s="17">
        <v>47</v>
      </c>
      <c r="H4" s="20">
        <v>408</v>
      </c>
      <c r="I4" s="20">
        <v>15</v>
      </c>
      <c r="J4" s="23">
        <v>423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31</v>
      </c>
      <c r="F5" s="15">
        <v>491</v>
      </c>
      <c r="G5" s="17">
        <v>70</v>
      </c>
      <c r="H5" s="20">
        <v>407</v>
      </c>
      <c r="I5" s="20">
        <v>14</v>
      </c>
      <c r="J5" s="23">
        <v>421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28</v>
      </c>
      <c r="F6" s="15">
        <v>437</v>
      </c>
      <c r="G6" s="17">
        <v>17</v>
      </c>
      <c r="H6" s="20">
        <v>402</v>
      </c>
      <c r="I6" s="20">
        <v>18</v>
      </c>
      <c r="J6" s="23">
        <v>420</v>
      </c>
      <c r="K6" s="4"/>
    </row>
    <row r="7" spans="1:11">
      <c r="B7" s="9" t="s">
        <v>19</v>
      </c>
      <c r="C7" s="5" t="s">
        <v>319</v>
      </c>
      <c r="D7" s="7">
        <v>72</v>
      </c>
      <c r="E7" s="7" t="s">
        <v>12</v>
      </c>
      <c r="F7" s="15">
        <v>463</v>
      </c>
      <c r="G7" s="17">
        <v>51</v>
      </c>
      <c r="H7" s="20">
        <v>393</v>
      </c>
      <c r="I7" s="20">
        <v>19</v>
      </c>
      <c r="J7" s="23">
        <v>412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23</v>
      </c>
      <c r="F8" s="15">
        <v>462</v>
      </c>
      <c r="G8" s="17">
        <v>43</v>
      </c>
      <c r="H8" s="20">
        <v>379</v>
      </c>
      <c r="I8" s="20">
        <v>40</v>
      </c>
      <c r="J8" s="23">
        <v>419</v>
      </c>
      <c r="K8" s="4"/>
    </row>
    <row r="9" spans="1:11">
      <c r="B9" s="9" t="s">
        <v>24</v>
      </c>
      <c r="C9" s="5" t="s">
        <v>321</v>
      </c>
      <c r="D9" s="7">
        <v>240</v>
      </c>
      <c r="E9" s="7" t="s">
        <v>171</v>
      </c>
      <c r="F9" s="15">
        <v>444</v>
      </c>
      <c r="G9" s="17">
        <v>30</v>
      </c>
      <c r="H9" s="20">
        <v>341</v>
      </c>
      <c r="I9" s="20">
        <v>73</v>
      </c>
      <c r="J9" s="23">
        <v>414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28</v>
      </c>
      <c r="F10" s="15">
        <v>438</v>
      </c>
      <c r="G10" s="17">
        <v>24</v>
      </c>
      <c r="H10" s="20">
        <v>400</v>
      </c>
      <c r="I10" s="20">
        <v>14</v>
      </c>
      <c r="J10" s="23">
        <v>414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18</v>
      </c>
      <c r="F11" s="15">
        <v>447</v>
      </c>
      <c r="G11" s="17">
        <v>29</v>
      </c>
      <c r="H11" s="20">
        <v>393</v>
      </c>
      <c r="I11" s="20">
        <v>25</v>
      </c>
      <c r="J11" s="23">
        <v>418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118</v>
      </c>
      <c r="F12" s="15">
        <v>444</v>
      </c>
      <c r="G12" s="17">
        <v>27</v>
      </c>
      <c r="H12" s="20">
        <v>409</v>
      </c>
      <c r="I12" s="20">
        <v>8</v>
      </c>
      <c r="J12" s="23">
        <v>417</v>
      </c>
      <c r="K12" s="4"/>
    </row>
    <row r="13" spans="1:11">
      <c r="B13" s="12" t="s">
        <v>35</v>
      </c>
      <c r="C13" s="13" t="s">
        <v>325</v>
      </c>
      <c r="D13" s="14">
        <v>187</v>
      </c>
      <c r="E13" s="14" t="s">
        <v>28</v>
      </c>
      <c r="F13" s="16">
        <v>423</v>
      </c>
      <c r="G13" s="18">
        <v>8</v>
      </c>
      <c r="H13" s="21">
        <v>334</v>
      </c>
      <c r="I13" s="21">
        <v>81</v>
      </c>
      <c r="J13" s="24">
        <v>415</v>
      </c>
      <c r="K13" s="4"/>
    </row>
    <row r="14" spans="1:11">
      <c r="F14" s="11">
        <f>SUM(F4:F13)</f>
        <v>4519</v>
      </c>
      <c r="G14" s="19">
        <f>SUM(G4:G13)</f>
        <v>346</v>
      </c>
      <c r="H14" s="22">
        <f>SUM(H4:H13)</f>
        <v>3866</v>
      </c>
      <c r="I14" s="22">
        <f>SUM(I4:I13)</f>
        <v>307</v>
      </c>
      <c r="J14" s="25">
        <f>SUM(J4:J13)</f>
        <v>4173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171</v>
      </c>
      <c r="F4" s="15">
        <v>590</v>
      </c>
      <c r="G4" s="17">
        <v>47</v>
      </c>
      <c r="H4" s="20">
        <v>508</v>
      </c>
      <c r="I4" s="20">
        <v>35</v>
      </c>
      <c r="J4" s="23">
        <v>543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28</v>
      </c>
      <c r="F5" s="15">
        <v>609</v>
      </c>
      <c r="G5" s="17">
        <v>72</v>
      </c>
      <c r="H5" s="20">
        <v>504</v>
      </c>
      <c r="I5" s="20">
        <v>33</v>
      </c>
      <c r="J5" s="23">
        <v>537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28</v>
      </c>
      <c r="F6" s="15">
        <v>613</v>
      </c>
      <c r="G6" s="17">
        <v>71</v>
      </c>
      <c r="H6" s="20">
        <v>491</v>
      </c>
      <c r="I6" s="20">
        <v>51</v>
      </c>
      <c r="J6" s="23">
        <v>542</v>
      </c>
      <c r="K6" s="4"/>
    </row>
    <row r="7" spans="1:11">
      <c r="B7" s="9" t="s">
        <v>19</v>
      </c>
      <c r="C7" s="5" t="s">
        <v>330</v>
      </c>
      <c r="D7" s="7">
        <v>322</v>
      </c>
      <c r="E7" s="7" t="s">
        <v>58</v>
      </c>
      <c r="F7" s="15">
        <v>611</v>
      </c>
      <c r="G7" s="17">
        <v>75</v>
      </c>
      <c r="H7" s="20">
        <v>499</v>
      </c>
      <c r="I7" s="20">
        <v>37</v>
      </c>
      <c r="J7" s="23">
        <v>536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23</v>
      </c>
      <c r="F8" s="15">
        <v>616</v>
      </c>
      <c r="G8" s="17">
        <v>75</v>
      </c>
      <c r="H8" s="20">
        <v>505</v>
      </c>
      <c r="I8" s="20">
        <v>36</v>
      </c>
      <c r="J8" s="23">
        <v>541</v>
      </c>
      <c r="K8" s="4"/>
    </row>
    <row r="9" spans="1:11">
      <c r="B9" s="9" t="s">
        <v>24</v>
      </c>
      <c r="C9" s="5" t="s">
        <v>332</v>
      </c>
      <c r="D9" s="7">
        <v>192</v>
      </c>
      <c r="E9" s="7" t="s">
        <v>28</v>
      </c>
      <c r="F9" s="15">
        <v>628</v>
      </c>
      <c r="G9" s="17">
        <v>83</v>
      </c>
      <c r="H9" s="20">
        <v>514</v>
      </c>
      <c r="I9" s="20">
        <v>31</v>
      </c>
      <c r="J9" s="23">
        <v>545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171</v>
      </c>
      <c r="F10" s="16">
        <v>619</v>
      </c>
      <c r="G10" s="18">
        <v>74</v>
      </c>
      <c r="H10" s="21">
        <v>515</v>
      </c>
      <c r="I10" s="21">
        <v>30</v>
      </c>
      <c r="J10" s="24">
        <v>545</v>
      </c>
      <c r="K10" s="4"/>
    </row>
    <row r="11" spans="1:11">
      <c r="F11" s="11">
        <f>SUM(F4:F10)</f>
        <v>4286</v>
      </c>
      <c r="G11" s="19">
        <f>SUM(G4:G10)</f>
        <v>497</v>
      </c>
      <c r="H11" s="22">
        <f>SUM(H4:H10)</f>
        <v>3536</v>
      </c>
      <c r="I11" s="22">
        <f>SUM(I4:I10)</f>
        <v>253</v>
      </c>
      <c r="J11" s="25">
        <f>SUM(J4:J10)</f>
        <v>3789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28</v>
      </c>
      <c r="F4" s="15">
        <v>1333</v>
      </c>
      <c r="G4" s="17">
        <v>275</v>
      </c>
      <c r="H4" s="20">
        <v>1039</v>
      </c>
      <c r="I4" s="20">
        <v>19</v>
      </c>
      <c r="J4" s="23">
        <v>1058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28</v>
      </c>
      <c r="F5" s="15">
        <v>1340</v>
      </c>
      <c r="G5" s="17">
        <v>292</v>
      </c>
      <c r="H5" s="20">
        <v>1029</v>
      </c>
      <c r="I5" s="20">
        <v>19</v>
      </c>
      <c r="J5" s="23">
        <v>1048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28</v>
      </c>
      <c r="F6" s="15">
        <v>1304</v>
      </c>
      <c r="G6" s="17">
        <v>248</v>
      </c>
      <c r="H6" s="20">
        <v>1036</v>
      </c>
      <c r="I6" s="20">
        <v>20</v>
      </c>
      <c r="J6" s="23">
        <v>1056</v>
      </c>
      <c r="K6" s="4"/>
    </row>
    <row r="7" spans="1:11">
      <c r="B7" s="9" t="s">
        <v>19</v>
      </c>
      <c r="C7" s="5" t="s">
        <v>338</v>
      </c>
      <c r="D7" s="7">
        <v>243</v>
      </c>
      <c r="E7" s="7" t="s">
        <v>171</v>
      </c>
      <c r="F7" s="15">
        <v>1328</v>
      </c>
      <c r="G7" s="17">
        <v>274</v>
      </c>
      <c r="H7" s="20">
        <v>1030</v>
      </c>
      <c r="I7" s="20">
        <v>24</v>
      </c>
      <c r="J7" s="23">
        <v>1054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171</v>
      </c>
      <c r="F8" s="15">
        <v>1317</v>
      </c>
      <c r="G8" s="17">
        <v>258</v>
      </c>
      <c r="H8" s="20">
        <v>826</v>
      </c>
      <c r="I8" s="20">
        <v>233</v>
      </c>
      <c r="J8" s="23">
        <v>1059</v>
      </c>
      <c r="K8" s="4"/>
    </row>
    <row r="9" spans="1:11">
      <c r="B9" s="9" t="s">
        <v>24</v>
      </c>
      <c r="C9" s="5" t="s">
        <v>340</v>
      </c>
      <c r="D9" s="7">
        <v>196</v>
      </c>
      <c r="E9" s="7" t="s">
        <v>28</v>
      </c>
      <c r="F9" s="15">
        <v>1591</v>
      </c>
      <c r="G9" s="17">
        <v>540</v>
      </c>
      <c r="H9" s="20">
        <v>1021</v>
      </c>
      <c r="I9" s="20">
        <v>30</v>
      </c>
      <c r="J9" s="23">
        <v>1051</v>
      </c>
      <c r="K9" s="4"/>
    </row>
    <row r="10" spans="1:11">
      <c r="B10" s="12" t="s">
        <v>26</v>
      </c>
      <c r="C10" s="13" t="s">
        <v>341</v>
      </c>
      <c r="D10" s="14">
        <v>323</v>
      </c>
      <c r="E10" s="14" t="s">
        <v>58</v>
      </c>
      <c r="F10" s="16">
        <v>1349</v>
      </c>
      <c r="G10" s="18">
        <v>255</v>
      </c>
      <c r="H10" s="21">
        <v>1081</v>
      </c>
      <c r="I10" s="21">
        <v>13</v>
      </c>
      <c r="J10" s="24">
        <v>1094</v>
      </c>
      <c r="K10" s="4"/>
    </row>
    <row r="11" spans="1:11">
      <c r="F11" s="11">
        <f>SUM(F4:F10)</f>
        <v>9562</v>
      </c>
      <c r="G11" s="19">
        <f>SUM(G4:G10)</f>
        <v>2142</v>
      </c>
      <c r="H11" s="22">
        <f>SUM(H4:H10)</f>
        <v>7062</v>
      </c>
      <c r="I11" s="22">
        <f>SUM(I4:I10)</f>
        <v>358</v>
      </c>
      <c r="J11" s="25">
        <f>SUM(J4:J10)</f>
        <v>7420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198</v>
      </c>
      <c r="E4" s="7" t="s">
        <v>28</v>
      </c>
      <c r="F4" s="15">
        <v>988</v>
      </c>
      <c r="G4" s="17">
        <v>251</v>
      </c>
      <c r="H4" s="20">
        <v>725</v>
      </c>
      <c r="I4" s="20">
        <v>12</v>
      </c>
      <c r="J4" s="23">
        <v>737</v>
      </c>
      <c r="K4" s="4"/>
    </row>
    <row r="5" spans="1:11">
      <c r="B5" s="9" t="s">
        <v>13</v>
      </c>
      <c r="C5" s="5" t="s">
        <v>344</v>
      </c>
      <c r="D5" s="7">
        <v>358</v>
      </c>
      <c r="E5" s="7" t="s">
        <v>47</v>
      </c>
      <c r="F5" s="15">
        <v>1188</v>
      </c>
      <c r="G5" s="17">
        <v>269</v>
      </c>
      <c r="H5" s="20">
        <v>901</v>
      </c>
      <c r="I5" s="20">
        <v>18</v>
      </c>
      <c r="J5" s="23">
        <v>919</v>
      </c>
      <c r="K5" s="4"/>
    </row>
    <row r="6" spans="1:11">
      <c r="B6" s="9" t="s">
        <v>16</v>
      </c>
      <c r="C6" s="5" t="s">
        <v>345</v>
      </c>
      <c r="D6" s="7">
        <v>199</v>
      </c>
      <c r="E6" s="7" t="s">
        <v>28</v>
      </c>
      <c r="F6" s="15">
        <v>962</v>
      </c>
      <c r="G6" s="17">
        <v>224</v>
      </c>
      <c r="H6" s="20">
        <v>622</v>
      </c>
      <c r="I6" s="20">
        <v>116</v>
      </c>
      <c r="J6" s="23">
        <v>738</v>
      </c>
      <c r="K6" s="4"/>
    </row>
    <row r="7" spans="1:11">
      <c r="B7" s="9" t="s">
        <v>19</v>
      </c>
      <c r="C7" s="5" t="s">
        <v>346</v>
      </c>
      <c r="D7" s="7">
        <v>380</v>
      </c>
      <c r="E7" s="7" t="s">
        <v>195</v>
      </c>
      <c r="F7" s="15">
        <v>1013</v>
      </c>
      <c r="G7" s="17">
        <v>273</v>
      </c>
      <c r="H7" s="20">
        <v>662</v>
      </c>
      <c r="I7" s="20">
        <v>78</v>
      </c>
      <c r="J7" s="23">
        <v>740</v>
      </c>
      <c r="K7" s="4"/>
    </row>
    <row r="8" spans="1:11">
      <c r="B8" s="9" t="s">
        <v>21</v>
      </c>
      <c r="C8" s="5" t="s">
        <v>347</v>
      </c>
      <c r="D8" s="7">
        <v>336</v>
      </c>
      <c r="E8" s="7" t="s">
        <v>28</v>
      </c>
      <c r="F8" s="15">
        <v>895</v>
      </c>
      <c r="G8" s="17">
        <v>249</v>
      </c>
      <c r="H8" s="20">
        <v>539</v>
      </c>
      <c r="I8" s="20">
        <v>107</v>
      </c>
      <c r="J8" s="23">
        <v>646</v>
      </c>
      <c r="K8" s="4"/>
    </row>
    <row r="9" spans="1:11">
      <c r="B9" s="9" t="s">
        <v>24</v>
      </c>
      <c r="C9" s="5" t="s">
        <v>348</v>
      </c>
      <c r="D9" s="7">
        <v>197</v>
      </c>
      <c r="E9" s="7" t="s">
        <v>28</v>
      </c>
      <c r="F9" s="15">
        <v>993</v>
      </c>
      <c r="G9" s="17">
        <v>258</v>
      </c>
      <c r="H9" s="20">
        <v>718</v>
      </c>
      <c r="I9" s="20">
        <v>17</v>
      </c>
      <c r="J9" s="23">
        <v>735</v>
      </c>
      <c r="K9" s="4"/>
    </row>
    <row r="10" spans="1:11">
      <c r="B10" s="12" t="s">
        <v>26</v>
      </c>
      <c r="C10" s="13" t="s">
        <v>349</v>
      </c>
      <c r="D10" s="14">
        <v>208</v>
      </c>
      <c r="E10" s="14" t="s">
        <v>28</v>
      </c>
      <c r="F10" s="16">
        <v>975</v>
      </c>
      <c r="G10" s="18">
        <v>240</v>
      </c>
      <c r="H10" s="21">
        <v>701</v>
      </c>
      <c r="I10" s="21">
        <v>34</v>
      </c>
      <c r="J10" s="24">
        <v>735</v>
      </c>
      <c r="K10" s="4"/>
    </row>
    <row r="11" spans="1:11">
      <c r="F11" s="11">
        <f>SUM(F4:F10)</f>
        <v>7014</v>
      </c>
      <c r="G11" s="19">
        <f>SUM(G4:G10)</f>
        <v>1764</v>
      </c>
      <c r="H11" s="22">
        <f>SUM(H4:H10)</f>
        <v>4868</v>
      </c>
      <c r="I11" s="22">
        <f>SUM(I4:I10)</f>
        <v>382</v>
      </c>
      <c r="J11" s="25">
        <f>SUM(J4:J10)</f>
        <v>5250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351</v>
      </c>
      <c r="D4" s="7">
        <v>324</v>
      </c>
      <c r="E4" s="7" t="s">
        <v>58</v>
      </c>
      <c r="F4" s="15">
        <v>1439</v>
      </c>
      <c r="G4" s="17">
        <v>267</v>
      </c>
      <c r="H4" s="20">
        <v>1159</v>
      </c>
      <c r="I4" s="20">
        <v>13</v>
      </c>
      <c r="J4" s="23">
        <v>1172</v>
      </c>
      <c r="K4" s="4"/>
    </row>
    <row r="5" spans="1:11">
      <c r="B5" s="10" t="s">
        <v>13</v>
      </c>
      <c r="C5" s="6" t="s">
        <v>352</v>
      </c>
      <c r="D5" s="8">
        <v>67</v>
      </c>
      <c r="E5" s="8" t="s">
        <v>12</v>
      </c>
      <c r="F5" s="15">
        <v>78</v>
      </c>
      <c r="G5" s="17">
        <v>5</v>
      </c>
      <c r="H5" s="20">
        <v>68</v>
      </c>
      <c r="I5" s="20">
        <v>5</v>
      </c>
      <c r="J5" s="23">
        <v>73</v>
      </c>
      <c r="K5" s="4"/>
    </row>
    <row r="6" spans="1:11">
      <c r="B6" s="9" t="s">
        <v>16</v>
      </c>
      <c r="C6" s="5" t="s">
        <v>353</v>
      </c>
      <c r="D6" s="7">
        <v>245</v>
      </c>
      <c r="E6" s="7" t="s">
        <v>171</v>
      </c>
      <c r="F6" s="15">
        <v>1399</v>
      </c>
      <c r="G6" s="17">
        <v>231</v>
      </c>
      <c r="H6" s="20">
        <v>1162</v>
      </c>
      <c r="I6" s="20">
        <v>6</v>
      </c>
      <c r="J6" s="23">
        <v>1168</v>
      </c>
      <c r="K6" s="4"/>
    </row>
    <row r="7" spans="1:11">
      <c r="B7" s="9" t="s">
        <v>19</v>
      </c>
      <c r="C7" s="5" t="s">
        <v>354</v>
      </c>
      <c r="D7" s="7">
        <v>202</v>
      </c>
      <c r="E7" s="7" t="s">
        <v>28</v>
      </c>
      <c r="F7" s="15">
        <v>1408</v>
      </c>
      <c r="G7" s="17">
        <v>217</v>
      </c>
      <c r="H7" s="20">
        <v>927</v>
      </c>
      <c r="I7" s="20">
        <v>264</v>
      </c>
      <c r="J7" s="23">
        <v>1191</v>
      </c>
      <c r="K7" s="4"/>
    </row>
    <row r="8" spans="1:11">
      <c r="B8" s="9" t="s">
        <v>21</v>
      </c>
      <c r="C8" s="5" t="s">
        <v>355</v>
      </c>
      <c r="D8" s="7">
        <v>255</v>
      </c>
      <c r="E8" s="7" t="s">
        <v>118</v>
      </c>
      <c r="F8" s="15">
        <v>1451</v>
      </c>
      <c r="G8" s="17">
        <v>263</v>
      </c>
      <c r="H8" s="20">
        <v>1140</v>
      </c>
      <c r="I8" s="20">
        <v>48</v>
      </c>
      <c r="J8" s="23">
        <v>1188</v>
      </c>
      <c r="K8" s="4"/>
    </row>
    <row r="9" spans="1:11">
      <c r="B9" s="9" t="s">
        <v>24</v>
      </c>
      <c r="C9" s="5" t="s">
        <v>356</v>
      </c>
      <c r="D9" s="7">
        <v>381</v>
      </c>
      <c r="E9" s="7" t="s">
        <v>357</v>
      </c>
      <c r="F9" s="15">
        <v>1347</v>
      </c>
      <c r="G9" s="17">
        <v>200</v>
      </c>
      <c r="H9" s="20">
        <v>1126</v>
      </c>
      <c r="I9" s="20">
        <v>21</v>
      </c>
      <c r="J9" s="23">
        <v>1147</v>
      </c>
      <c r="K9" s="4"/>
    </row>
    <row r="10" spans="1:11">
      <c r="B10" s="9" t="s">
        <v>26</v>
      </c>
      <c r="C10" s="5" t="s">
        <v>358</v>
      </c>
      <c r="D10" s="7">
        <v>203</v>
      </c>
      <c r="E10" s="7" t="s">
        <v>28</v>
      </c>
      <c r="F10" s="15">
        <v>1491</v>
      </c>
      <c r="G10" s="17">
        <v>301</v>
      </c>
      <c r="H10" s="20">
        <v>1149</v>
      </c>
      <c r="I10" s="20">
        <v>41</v>
      </c>
      <c r="J10" s="23">
        <v>1190</v>
      </c>
      <c r="K10" s="4"/>
    </row>
    <row r="11" spans="1:11">
      <c r="B11" s="10" t="s">
        <v>29</v>
      </c>
      <c r="C11" s="6" t="s">
        <v>359</v>
      </c>
      <c r="D11" s="8">
        <v>38</v>
      </c>
      <c r="E11" s="8" t="s">
        <v>23</v>
      </c>
      <c r="F11" s="15">
        <v>71</v>
      </c>
      <c r="G11" s="17">
        <v>9</v>
      </c>
      <c r="H11" s="20">
        <v>62</v>
      </c>
      <c r="I11" s="20">
        <v>0</v>
      </c>
      <c r="J11" s="23">
        <v>62</v>
      </c>
      <c r="K11" s="4"/>
    </row>
    <row r="12" spans="1:11">
      <c r="B12" s="12" t="s">
        <v>32</v>
      </c>
      <c r="C12" s="13" t="s">
        <v>360</v>
      </c>
      <c r="D12" s="14">
        <v>130</v>
      </c>
      <c r="E12" s="14" t="s">
        <v>31</v>
      </c>
      <c r="F12" s="16">
        <v>1506</v>
      </c>
      <c r="G12" s="18">
        <v>317</v>
      </c>
      <c r="H12" s="21">
        <v>1182</v>
      </c>
      <c r="I12" s="21">
        <v>7</v>
      </c>
      <c r="J12" s="24">
        <v>1189</v>
      </c>
      <c r="K12" s="4"/>
    </row>
    <row r="13" spans="1:11">
      <c r="F13" s="11">
        <f>SUM(F4:F12)</f>
        <v>10190</v>
      </c>
      <c r="G13" s="19">
        <f>SUM(G4:G12)</f>
        <v>1810</v>
      </c>
      <c r="H13" s="22">
        <f>SUM(H4:H12)</f>
        <v>7975</v>
      </c>
      <c r="I13" s="22">
        <f>SUM(I4:I12)</f>
        <v>405</v>
      </c>
      <c r="J13" s="25">
        <f>SUM(J4:J12)</f>
        <v>8380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2694</v>
      </c>
      <c r="G4" s="17">
        <v>616</v>
      </c>
      <c r="H4" s="20">
        <v>2073</v>
      </c>
      <c r="I4" s="20">
        <v>5</v>
      </c>
      <c r="J4" s="23">
        <v>2078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2663</v>
      </c>
      <c r="G5" s="17">
        <v>591</v>
      </c>
      <c r="H5" s="20">
        <v>2066</v>
      </c>
      <c r="I5" s="20">
        <v>6</v>
      </c>
      <c r="J5" s="23">
        <v>2072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2603</v>
      </c>
      <c r="G6" s="17">
        <v>523</v>
      </c>
      <c r="H6" s="20">
        <v>1756</v>
      </c>
      <c r="I6" s="20">
        <v>324</v>
      </c>
      <c r="J6" s="23">
        <v>2080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2521</v>
      </c>
      <c r="G7" s="18">
        <v>451</v>
      </c>
      <c r="H7" s="21">
        <v>969</v>
      </c>
      <c r="I7" s="21">
        <v>1101</v>
      </c>
      <c r="J7" s="24">
        <v>2070</v>
      </c>
      <c r="K7" s="4"/>
    </row>
    <row r="8" spans="1:11">
      <c r="F8" s="11">
        <f>SUM(F4:F7)</f>
        <v>10481</v>
      </c>
      <c r="G8" s="19">
        <f>SUM(G4:G7)</f>
        <v>2181</v>
      </c>
      <c r="H8" s="22">
        <f>SUM(H4:H7)</f>
        <v>6864</v>
      </c>
      <c r="I8" s="22">
        <f>SUM(I4:I7)</f>
        <v>1436</v>
      </c>
      <c r="J8" s="25">
        <f>SUM(J4:J7)</f>
        <v>8300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2496</v>
      </c>
      <c r="G4" s="17">
        <v>476</v>
      </c>
      <c r="H4" s="20">
        <v>1956</v>
      </c>
      <c r="I4" s="20">
        <v>64</v>
      </c>
      <c r="J4" s="23">
        <v>2020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2537</v>
      </c>
      <c r="G5" s="17">
        <v>505</v>
      </c>
      <c r="H5" s="20">
        <v>2015</v>
      </c>
      <c r="I5" s="20">
        <v>17</v>
      </c>
      <c r="J5" s="23">
        <v>2032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2601</v>
      </c>
      <c r="G6" s="17">
        <v>564</v>
      </c>
      <c r="H6" s="20">
        <v>2006</v>
      </c>
      <c r="I6" s="20">
        <v>31</v>
      </c>
      <c r="J6" s="23">
        <v>2037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2558</v>
      </c>
      <c r="G7" s="18">
        <v>517</v>
      </c>
      <c r="H7" s="21">
        <v>2021</v>
      </c>
      <c r="I7" s="21">
        <v>20</v>
      </c>
      <c r="J7" s="24">
        <v>2041</v>
      </c>
      <c r="K7" s="4"/>
    </row>
    <row r="8" spans="1:11">
      <c r="F8" s="11">
        <f>SUM(F4:F7)</f>
        <v>10192</v>
      </c>
      <c r="G8" s="19">
        <f>SUM(G4:G7)</f>
        <v>2062</v>
      </c>
      <c r="H8" s="22">
        <f>SUM(H4:H7)</f>
        <v>7998</v>
      </c>
      <c r="I8" s="22">
        <f>SUM(I4:I7)</f>
        <v>132</v>
      </c>
      <c r="J8" s="25">
        <f>SUM(J4:J7)</f>
        <v>8130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570</v>
      </c>
      <c r="G4" s="17">
        <v>52</v>
      </c>
      <c r="H4" s="20">
        <v>514</v>
      </c>
      <c r="I4" s="20">
        <v>4</v>
      </c>
      <c r="J4" s="23">
        <v>518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559</v>
      </c>
      <c r="G5" s="17">
        <v>41</v>
      </c>
      <c r="H5" s="20">
        <v>514</v>
      </c>
      <c r="I5" s="20">
        <v>4</v>
      </c>
      <c r="J5" s="23">
        <v>518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529</v>
      </c>
      <c r="G6" s="17">
        <v>10</v>
      </c>
      <c r="H6" s="20">
        <v>454</v>
      </c>
      <c r="I6" s="20">
        <v>65</v>
      </c>
      <c r="J6" s="23">
        <v>519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593</v>
      </c>
      <c r="G7" s="17">
        <v>79</v>
      </c>
      <c r="H7" s="20">
        <v>500</v>
      </c>
      <c r="I7" s="20">
        <v>14</v>
      </c>
      <c r="J7" s="23">
        <v>514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537</v>
      </c>
      <c r="G8" s="17">
        <v>19</v>
      </c>
      <c r="H8" s="20">
        <v>422</v>
      </c>
      <c r="I8" s="20">
        <v>96</v>
      </c>
      <c r="J8" s="23">
        <v>518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588</v>
      </c>
      <c r="G9" s="17">
        <v>70</v>
      </c>
      <c r="H9" s="20">
        <v>514</v>
      </c>
      <c r="I9" s="20">
        <v>4</v>
      </c>
      <c r="J9" s="23">
        <v>518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553</v>
      </c>
      <c r="G10" s="17">
        <v>53</v>
      </c>
      <c r="H10" s="20">
        <v>498</v>
      </c>
      <c r="I10" s="20">
        <v>2</v>
      </c>
      <c r="J10" s="23">
        <v>500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589</v>
      </c>
      <c r="G11" s="17">
        <v>74</v>
      </c>
      <c r="H11" s="20">
        <v>502</v>
      </c>
      <c r="I11" s="20">
        <v>13</v>
      </c>
      <c r="J11" s="23">
        <v>515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519</v>
      </c>
      <c r="G12" s="18">
        <v>0</v>
      </c>
      <c r="H12" s="21">
        <v>0</v>
      </c>
      <c r="I12" s="21">
        <v>519</v>
      </c>
      <c r="J12" s="24">
        <v>519</v>
      </c>
      <c r="K12" s="4"/>
    </row>
    <row r="13" spans="1:11">
      <c r="F13" s="11">
        <f>SUM(F4:F12)</f>
        <v>5037</v>
      </c>
      <c r="G13" s="19">
        <f>SUM(G4:G12)</f>
        <v>398</v>
      </c>
      <c r="H13" s="22">
        <f>SUM(H4:H12)</f>
        <v>3918</v>
      </c>
      <c r="I13" s="22">
        <f>SUM(I4:I12)</f>
        <v>721</v>
      </c>
      <c r="J13" s="25">
        <f>SUM(J4:J12)</f>
        <v>4639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1725</v>
      </c>
      <c r="G4" s="17">
        <v>288</v>
      </c>
      <c r="H4" s="20">
        <v>1437</v>
      </c>
      <c r="I4" s="20">
        <v>0</v>
      </c>
      <c r="J4" s="23">
        <v>1437</v>
      </c>
      <c r="K4" s="4"/>
    </row>
    <row r="5" spans="1:11">
      <c r="B5" s="10" t="s">
        <v>13</v>
      </c>
      <c r="C5" s="6" t="s">
        <v>198</v>
      </c>
      <c r="D5" s="8">
        <v>18</v>
      </c>
      <c r="E5" s="8" t="s">
        <v>23</v>
      </c>
      <c r="F5" s="15">
        <v>1734</v>
      </c>
      <c r="G5" s="17">
        <v>529</v>
      </c>
      <c r="H5" s="20">
        <v>1111</v>
      </c>
      <c r="I5" s="20">
        <v>94</v>
      </c>
      <c r="J5" s="23">
        <v>1205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1575</v>
      </c>
      <c r="G6" s="17">
        <v>252</v>
      </c>
      <c r="H6" s="20">
        <v>1265</v>
      </c>
      <c r="I6" s="20">
        <v>58</v>
      </c>
      <c r="J6" s="23">
        <v>1323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1653</v>
      </c>
      <c r="G7" s="17">
        <v>329</v>
      </c>
      <c r="H7" s="20">
        <v>1233</v>
      </c>
      <c r="I7" s="20">
        <v>91</v>
      </c>
      <c r="J7" s="23">
        <v>1324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1614</v>
      </c>
      <c r="G8" s="18">
        <v>290</v>
      </c>
      <c r="H8" s="21">
        <v>1252</v>
      </c>
      <c r="I8" s="21">
        <v>72</v>
      </c>
      <c r="J8" s="24">
        <v>1324</v>
      </c>
      <c r="K8" s="4"/>
    </row>
    <row r="9" spans="1:11">
      <c r="F9" s="11">
        <f>SUM(F4:F8)</f>
        <v>8301</v>
      </c>
      <c r="G9" s="19">
        <f>SUM(G4:G8)</f>
        <v>1688</v>
      </c>
      <c r="H9" s="22">
        <f>SUM(H4:H8)</f>
        <v>6298</v>
      </c>
      <c r="I9" s="22">
        <f>SUM(I4:I8)</f>
        <v>315</v>
      </c>
      <c r="J9" s="25">
        <f>SUM(J4:J8)</f>
        <v>6613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28</v>
      </c>
      <c r="F4" s="15">
        <v>1977</v>
      </c>
      <c r="G4" s="17">
        <v>177</v>
      </c>
      <c r="H4" s="20">
        <v>1792</v>
      </c>
      <c r="I4" s="20">
        <v>8</v>
      </c>
      <c r="J4" s="23">
        <v>1800</v>
      </c>
      <c r="K4" s="4"/>
    </row>
    <row r="5" spans="1:11">
      <c r="B5" s="9" t="s">
        <v>13</v>
      </c>
      <c r="C5" s="5" t="s">
        <v>205</v>
      </c>
      <c r="D5" s="7">
        <v>19</v>
      </c>
      <c r="E5" s="7" t="s">
        <v>23</v>
      </c>
      <c r="F5" s="15">
        <v>2003</v>
      </c>
      <c r="G5" s="17">
        <v>195</v>
      </c>
      <c r="H5" s="20">
        <v>1801</v>
      </c>
      <c r="I5" s="20">
        <v>7</v>
      </c>
      <c r="J5" s="23">
        <v>1808</v>
      </c>
      <c r="K5" s="4"/>
    </row>
    <row r="6" spans="1:11">
      <c r="B6" s="9" t="s">
        <v>16</v>
      </c>
      <c r="C6" s="5" t="s">
        <v>206</v>
      </c>
      <c r="D6" s="7">
        <v>157</v>
      </c>
      <c r="E6" s="7" t="s">
        <v>28</v>
      </c>
      <c r="F6" s="15">
        <v>1982</v>
      </c>
      <c r="G6" s="17">
        <v>179</v>
      </c>
      <c r="H6" s="20">
        <v>1796</v>
      </c>
      <c r="I6" s="20">
        <v>7</v>
      </c>
      <c r="J6" s="23">
        <v>1803</v>
      </c>
      <c r="K6" s="4"/>
    </row>
    <row r="7" spans="1:11">
      <c r="B7" s="9" t="s">
        <v>19</v>
      </c>
      <c r="C7" s="5" t="s">
        <v>207</v>
      </c>
      <c r="D7" s="7">
        <v>51</v>
      </c>
      <c r="E7" s="7" t="s">
        <v>23</v>
      </c>
      <c r="F7" s="15">
        <v>2006</v>
      </c>
      <c r="G7" s="17">
        <v>198</v>
      </c>
      <c r="H7" s="20">
        <v>1780</v>
      </c>
      <c r="I7" s="20">
        <v>28</v>
      </c>
      <c r="J7" s="23">
        <v>1808</v>
      </c>
      <c r="K7" s="4"/>
    </row>
    <row r="8" spans="1:11">
      <c r="B8" s="9" t="s">
        <v>21</v>
      </c>
      <c r="C8" s="5" t="s">
        <v>208</v>
      </c>
      <c r="D8" s="7">
        <v>156</v>
      </c>
      <c r="E8" s="7" t="s">
        <v>28</v>
      </c>
      <c r="F8" s="15">
        <v>1993</v>
      </c>
      <c r="G8" s="17">
        <v>194</v>
      </c>
      <c r="H8" s="20">
        <v>1246</v>
      </c>
      <c r="I8" s="20">
        <v>553</v>
      </c>
      <c r="J8" s="23">
        <v>1799</v>
      </c>
      <c r="K8" s="4"/>
    </row>
    <row r="9" spans="1:11">
      <c r="B9" s="9" t="s">
        <v>24</v>
      </c>
      <c r="C9" s="5" t="s">
        <v>209</v>
      </c>
      <c r="D9" s="7">
        <v>204</v>
      </c>
      <c r="E9" s="7" t="s">
        <v>28</v>
      </c>
      <c r="F9" s="15">
        <v>1998</v>
      </c>
      <c r="G9" s="17">
        <v>186</v>
      </c>
      <c r="H9" s="20">
        <v>1791</v>
      </c>
      <c r="I9" s="20">
        <v>21</v>
      </c>
      <c r="J9" s="23">
        <v>1812</v>
      </c>
      <c r="K9" s="4"/>
    </row>
    <row r="10" spans="1:11">
      <c r="B10" s="9" t="s">
        <v>26</v>
      </c>
      <c r="C10" s="5" t="s">
        <v>210</v>
      </c>
      <c r="D10" s="7">
        <v>52</v>
      </c>
      <c r="E10" s="7" t="s">
        <v>23</v>
      </c>
      <c r="F10" s="15">
        <v>2026</v>
      </c>
      <c r="G10" s="17">
        <v>217</v>
      </c>
      <c r="H10" s="20">
        <v>1788</v>
      </c>
      <c r="I10" s="20">
        <v>21</v>
      </c>
      <c r="J10" s="23">
        <v>1809</v>
      </c>
      <c r="K10" s="4"/>
    </row>
    <row r="11" spans="1:11">
      <c r="B11" s="9" t="s">
        <v>29</v>
      </c>
      <c r="C11" s="5" t="s">
        <v>211</v>
      </c>
      <c r="D11" s="7">
        <v>104</v>
      </c>
      <c r="E11" s="7" t="s">
        <v>18</v>
      </c>
      <c r="F11" s="15">
        <v>1979</v>
      </c>
      <c r="G11" s="17">
        <v>178</v>
      </c>
      <c r="H11" s="20">
        <v>1796</v>
      </c>
      <c r="I11" s="20">
        <v>5</v>
      </c>
      <c r="J11" s="23">
        <v>1801</v>
      </c>
      <c r="K11" s="4"/>
    </row>
    <row r="12" spans="1:11">
      <c r="B12" s="9" t="s">
        <v>32</v>
      </c>
      <c r="C12" s="5" t="s">
        <v>212</v>
      </c>
      <c r="D12" s="7">
        <v>155</v>
      </c>
      <c r="E12" s="7" t="s">
        <v>28</v>
      </c>
      <c r="F12" s="15">
        <v>1989</v>
      </c>
      <c r="G12" s="17">
        <v>190</v>
      </c>
      <c r="H12" s="20">
        <v>1794</v>
      </c>
      <c r="I12" s="20">
        <v>5</v>
      </c>
      <c r="J12" s="23">
        <v>1799</v>
      </c>
      <c r="K12" s="4"/>
    </row>
    <row r="13" spans="1:11">
      <c r="B13" s="9" t="s">
        <v>35</v>
      </c>
      <c r="C13" s="5" t="s">
        <v>213</v>
      </c>
      <c r="D13" s="7">
        <v>53</v>
      </c>
      <c r="E13" s="7" t="s">
        <v>23</v>
      </c>
      <c r="F13" s="15">
        <v>1993</v>
      </c>
      <c r="G13" s="17">
        <v>180</v>
      </c>
      <c r="H13" s="20">
        <v>1785</v>
      </c>
      <c r="I13" s="20">
        <v>28</v>
      </c>
      <c r="J13" s="23">
        <v>1813</v>
      </c>
      <c r="K13" s="4"/>
    </row>
    <row r="14" spans="1:11">
      <c r="B14" s="12" t="s">
        <v>37</v>
      </c>
      <c r="C14" s="13" t="s">
        <v>214</v>
      </c>
      <c r="D14" s="14">
        <v>20</v>
      </c>
      <c r="E14" s="14" t="s">
        <v>23</v>
      </c>
      <c r="F14" s="16">
        <v>2028</v>
      </c>
      <c r="G14" s="18">
        <v>239</v>
      </c>
      <c r="H14" s="21">
        <v>1775</v>
      </c>
      <c r="I14" s="21">
        <v>14</v>
      </c>
      <c r="J14" s="24">
        <v>1789</v>
      </c>
      <c r="K14" s="4"/>
    </row>
    <row r="15" spans="1:11">
      <c r="F15" s="11">
        <f>SUM(F4:F14)</f>
        <v>21974</v>
      </c>
      <c r="G15" s="19">
        <f>SUM(G4:G14)</f>
        <v>2133</v>
      </c>
      <c r="H15" s="22">
        <f>SUM(H4:H14)</f>
        <v>19144</v>
      </c>
      <c r="I15" s="22">
        <f>SUM(I4:I14)</f>
        <v>697</v>
      </c>
      <c r="J15" s="25">
        <f>SUM(J4:J14)</f>
        <v>19841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21</v>
      </c>
      <c r="E4" s="7" t="s">
        <v>23</v>
      </c>
      <c r="F4" s="15">
        <v>1580</v>
      </c>
      <c r="G4" s="17">
        <v>423</v>
      </c>
      <c r="H4" s="20">
        <v>1076</v>
      </c>
      <c r="I4" s="20">
        <v>81</v>
      </c>
      <c r="J4" s="23">
        <v>1157</v>
      </c>
      <c r="K4" s="4"/>
    </row>
    <row r="5" spans="1:11">
      <c r="B5" s="9" t="s">
        <v>13</v>
      </c>
      <c r="C5" s="5" t="s">
        <v>217</v>
      </c>
      <c r="D5" s="7">
        <v>22</v>
      </c>
      <c r="E5" s="7" t="s">
        <v>23</v>
      </c>
      <c r="F5" s="15">
        <v>1595</v>
      </c>
      <c r="G5" s="17">
        <v>439</v>
      </c>
      <c r="H5" s="20">
        <v>1154</v>
      </c>
      <c r="I5" s="20">
        <v>2</v>
      </c>
      <c r="J5" s="23">
        <v>1156</v>
      </c>
      <c r="K5" s="4"/>
    </row>
    <row r="6" spans="1:11">
      <c r="B6" s="9" t="s">
        <v>16</v>
      </c>
      <c r="C6" s="5" t="s">
        <v>218</v>
      </c>
      <c r="D6" s="7">
        <v>227</v>
      </c>
      <c r="E6" s="7" t="s">
        <v>171</v>
      </c>
      <c r="F6" s="15">
        <v>1611</v>
      </c>
      <c r="G6" s="17">
        <v>455</v>
      </c>
      <c r="H6" s="20">
        <v>1146</v>
      </c>
      <c r="I6" s="20">
        <v>10</v>
      </c>
      <c r="J6" s="23">
        <v>1156</v>
      </c>
      <c r="K6" s="4"/>
    </row>
    <row r="7" spans="1:11">
      <c r="B7" s="9" t="s">
        <v>19</v>
      </c>
      <c r="C7" s="5" t="s">
        <v>219</v>
      </c>
      <c r="D7" s="7">
        <v>314</v>
      </c>
      <c r="E7" s="7" t="s">
        <v>58</v>
      </c>
      <c r="F7" s="15">
        <v>1621</v>
      </c>
      <c r="G7" s="17">
        <v>468</v>
      </c>
      <c r="H7" s="20">
        <v>1144</v>
      </c>
      <c r="I7" s="20">
        <v>9</v>
      </c>
      <c r="J7" s="23">
        <v>1153</v>
      </c>
      <c r="K7" s="4"/>
    </row>
    <row r="8" spans="1:11">
      <c r="B8" s="12" t="s">
        <v>21</v>
      </c>
      <c r="C8" s="13" t="s">
        <v>220</v>
      </c>
      <c r="D8" s="14">
        <v>354</v>
      </c>
      <c r="E8" s="14" t="s">
        <v>34</v>
      </c>
      <c r="F8" s="16">
        <v>1645</v>
      </c>
      <c r="G8" s="18">
        <v>494</v>
      </c>
      <c r="H8" s="21">
        <v>1146</v>
      </c>
      <c r="I8" s="21">
        <v>5</v>
      </c>
      <c r="J8" s="24">
        <v>1151</v>
      </c>
      <c r="K8" s="4"/>
    </row>
    <row r="9" spans="1:11">
      <c r="F9" s="11">
        <f>SUM(F4:F8)</f>
        <v>8052</v>
      </c>
      <c r="G9" s="19">
        <f>SUM(G4:G8)</f>
        <v>2279</v>
      </c>
      <c r="H9" s="22">
        <f>SUM(H4:H8)</f>
        <v>5666</v>
      </c>
      <c r="I9" s="22">
        <f>SUM(I4:I8)</f>
        <v>107</v>
      </c>
      <c r="J9" s="25">
        <f>SUM(J4:J8)</f>
        <v>5773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2024-12-06T14:36:51+01:00</dcterms:created>
  <dcterms:modified xsi:type="dcterms:W3CDTF">2024-12-06T14:36:51+01:00</dcterms:modified>
  <dc:title>Izveštaj</dc:title>
  <dc:description>Imenovani izvršitelji za dati sud</dc:description>
  <dc:subject>Izveštaj po sudovima</dc:subject>
  <cp:keywords/>
  <cp:category>Excel-izvestaji</cp:category>
</cp:coreProperties>
</file>