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<sst xmlns="http://schemas.openxmlformats.org/spreadsheetml/2006/main" uniqueCount="366">
  <si>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05.09.2025, 14:50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</si>
  <si>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</si>
  <si>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</si>
  <si>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</si>
  <si>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</si>
  <si>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</si>
  <si>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</si>
  <si>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</si>
  <si>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</si>
  <si>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</si>
  <si>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</si>
  <si>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</si>
  <si>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</si>
  <si>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</si>
  <si>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</si>
  <si>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</si>
  <si>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</si>
  <si>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</si>
  <si>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</si>
  <si>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</si>
  <si>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</si>
  <si>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</si>
  <si>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</si>
  <si>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</si>
  <si>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</si>
  <si>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</si>
  <si>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</si>
  <si>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</si>
  <si>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</si>
  <si>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</si>
  <si>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</si>
  <si>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</si>
  <si>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</si>
  <si>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</si>
  <si>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</si>
  <si>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</si>
  <si>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</si>
  <si>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</si>
  <si>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</si>
  <si>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</si>
  <si>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</si>
  <si>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</si>
  <si>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</si>
  <si>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</si>
  <si>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</si>
  <si>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</si>
  <si>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</si>
  <si>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</si>
  <si>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</si>
  <si>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</si>
  <si>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</si>
  <si>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</si>
  <si>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</si>
  <si>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</si>
  <si>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</si>
  <si>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</si>
  <si>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</si>
  <si>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</si>
  <si>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</si>
  <si>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</si>
  <si>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</si>
  <si>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</si>
  <si>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</si>
  <si>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</si>
  <si>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</si>
  <si>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</si>
  <si>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</si>
  <si>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</si>
  <si>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</si>
  <si>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</si>
  <si>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</si>
  <si>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</si>
  <si>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</si>
  <si>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</si>
  <si>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</si>
  <si>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</si>
  <si>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</si>
  <si>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</si>
  <si>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</si>
  <si>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</si>
  <si>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</si>
  <si>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</si>
  <si>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</si>
  <si>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</si>
  <si>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</si>
  <si>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</si>
  <si>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</si>
  <si>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</si>
  <si>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</si>
  <si>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</si>
  <si>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</si>
  <si>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</si>
  <si>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</si>
  <si>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</si>
  <si>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</si>
  <si>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</si>
  <si>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</si>
  <si>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</si>
  <si>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</si>
  <si>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</si>
  <si>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</si>
  <si>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</si>
  <si>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</si>
  <si>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</si>
  <si>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</si>
  <si>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</si>
  <si>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</si>
  <si>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</si>
  <si>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</si>
  <si>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</si>
  <si>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</si>
  <si>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</si>
  <si>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</si>
  <si>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</si>
  <si>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</si>
  <si>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</si>
  <si>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</si>
  <si>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</si>
  <si>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</si>
  <si>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</si>
  <si>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</si>
  <si>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</si>
  <si>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</si>
  <si>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</si>
  <si>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</si>
  <si>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</si>
  <si>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</si>
  <si>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</si>
  <si>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</si>
  <si>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</si>
  <si>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</si>
  <si>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</si>
  <si>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</si>
  <si>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</si>
  <si>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</si>
  <si>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</si>
  <si>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</si>
  <si>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</si>
  <si>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</si>
  <si>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</si>
  <si>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</si>
  <si>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</si>
  <si>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</si>
  <si>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</si>
  <si>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</si>
  <si>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</si>
  <si>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</si>
  <si>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</si>
  <si>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</si>
  <si>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</si>
  <si>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</si>
  <si>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</si>
  <si>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</si>
  <si>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</si>
  <si>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</si>
  <si>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</si>
  <si>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</si>
  <si>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</si>
  <si>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</si>
  <si>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</si>
  <si>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</si>
  <si>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</si>
  <si>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</si>
  <si>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</si>
  <si>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05.09.2025, 14:53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</si>
  <si>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</si>
  <si>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</si>
  <si>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</si>
  <si>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</si>
  <si>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</si>
  <si>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</si>
  <si>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</si>
  <si>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05.09.2025, 14:53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</si>
  <si>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</si>
  <si>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</si>
  <si>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</si>
  <si>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</si>
  <si>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</si>
  <si>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05.09.2025, 14:53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</si>
  <si>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</si>
  <si>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</si>
  <si>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</si>
  <si>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</si>
  <si>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05.09.2025, 14:53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</si>
  <si>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</si>
  <si>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</si>
  <si>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</si>
  <si>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</si>
  <si>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</si>
  <si>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</si>
  <si>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</si>
  <si>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</si>
  <si>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</si>
  <si>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</si>
  <si>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05.09.2025, 14:53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</si>
  <si>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</si>
  <si>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</si>
  <si>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</si>
  <si>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</si>
  <si>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</si>
  <si>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05.09.2025, 14:53</t>
  </si>
  <si>
    <t>Укупан број распоређених предмета за Виши суд у Крагујевцу од почетка расподеле 
 Извештај сачињен дана: 05.09.2025, 14:53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</si>
  <si>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</si>
  <si>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</si>
  <si>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</si>
  <si>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</si>
  <si>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</si>
  <si>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</si>
  <si>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</si>
  <si>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</si>
  <si>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</si>
  <si>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</si>
  <si>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</si>
  <si>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</si>
  <si>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05.09.2025, 14:54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</si>
  <si>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</si>
  <si>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</si>
  <si>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</si>
  <si>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</si>
  <si>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</si>
  <si>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05.09.2025, 14:54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</si>
  <si>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</si>
  <si>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</si>
  <si>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</si>
  <si>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</si>
  <si>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</si>
  <si>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</si>
  <si>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</si>
  <si>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05.09.2025, 14:54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</si>
  <si>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</si>
  <si>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</si>
  <si>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</si>
  <si>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</si>
  <si>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</si>
  <si>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</si>
  <si>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</si>
  <si>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</si>
  <si>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05.09.2025, 14:54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</si>
  <si>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</si>
  <si>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</si>
  <si>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05.09.2025, 14:54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</si>
  <si>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</si>
  <si>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</si>
  <si>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</si>
  <si>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</si>
  <si>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</si>
  <si>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</si>
  <si>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</si>
  <si>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</si>
  <si>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</si>
  <si>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</si>
  <si>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</si>
  <si>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</si>
  <si>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</si>
  <si>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05.09.2025, 14:54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</si>
  <si>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</si>
  <si>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</si>
  <si>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05.09.2025, 14:54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</si>
  <si>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</si>
  <si>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</si>
  <si>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</si>
  <si>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</si>
  <si>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</si>
  <si>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</si>
  <si>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</si>
  <si>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</si>
  <si>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</si>
  <si>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</si>
  <si>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</si>
  <si>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</si>
  <si>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</si>
  <si>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</si>
  <si>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</si>
  <si>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</si>
  <si>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</si>
  <si>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</si>
  <si>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</si>
  <si>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</si>
  <si>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05.09.2025, 14:55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</si>
  <si>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</si>
  <si>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</si>
  <si>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</si>
  <si>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</si>
  <si>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</si>
  <si>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</si>
  <si>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</si>
  <si>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</si>
  <si>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</si>
  <si>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</si>
  <si>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</si>
  <si>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05.09.2025, 14:55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</si>
  <si>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</si>
  <si>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</si>
  <si>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</si>
  <si>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05.09.2025, 14:55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</si>
  <si>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</si>
  <si>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</si>
  <si>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</si>
  <si>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</si>
  <si>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</si>
  <si>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05.09.2025, 14:55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</si>
  <si>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</si>
  <si>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</si>
  <si>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05.09.2025, 14:55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</si>
  <si>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</si>
  <si>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</si>
  <si>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</si>
  <si>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</si>
  <si>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</si>
  <si>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</si>
  <si>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05.09.2025, 14:55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</si>
  <si>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</si>
  <si>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</si>
  <si>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</si>
  <si>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</si>
  <si>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</si>
  <si>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</si>
  <si>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</si>
  <si>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</si>
  <si>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05.09.2025, 14:55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</si>
  <si>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</si>
  <si>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</si>
  <si>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</si>
  <si>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</si>
  <si>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</si>
  <si>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</si>
  <si>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</si>
  <si>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</si>
  <si>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</si>
  <si>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</si>
  <si>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05.09.2025, 14:55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</si>
  <si>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</si>
  <si>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</si>
  <si>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</si>
  <si>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</si>
  <si>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</si>
  <si>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</si>
  <si>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</si>
  <si>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05.09.2025, 14:55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</si>
  <si>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</si>
  <si>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</si>
  <si>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</si>
  <si>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</si>
  <si>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</si>
  <si>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</si>
  <si>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</si>
  <si>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05.09.2025, 14:55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</si>
  <si>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</si>
  <si>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</si>
  <si>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</si>
  <si>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</si>
  <si>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</si>
  <si>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</si>
  <si>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</si>
  <si>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05.09.2025, 14:55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</si>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</sst>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979</v>
      </c>
      <c r="G4" s="14">
        <v>153</v>
      </c>
      <c r="H4" s="17">
        <v>812</v>
      </c>
      <c r="I4" s="17">
        <v>14</v>
      </c>
      <c r="J4" s="20">
        <v>826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1038</v>
      </c>
      <c r="G5" s="14">
        <v>205</v>
      </c>
      <c r="H5" s="17">
        <v>821</v>
      </c>
      <c r="I5" s="17">
        <v>12</v>
      </c>
      <c r="J5" s="20">
        <v>833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997</v>
      </c>
      <c r="G6" s="14">
        <v>176</v>
      </c>
      <c r="H6" s="17">
        <v>807</v>
      </c>
      <c r="I6" s="17">
        <v>14</v>
      </c>
      <c r="J6" s="20">
        <v>821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809</v>
      </c>
      <c r="G7" s="14">
        <v>23</v>
      </c>
      <c r="H7" s="17">
        <v>108</v>
      </c>
      <c r="I7" s="17">
        <v>678</v>
      </c>
      <c r="J7" s="20">
        <v>786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938</v>
      </c>
      <c r="G8" s="14">
        <v>115</v>
      </c>
      <c r="H8" s="17">
        <v>810</v>
      </c>
      <c r="I8" s="17">
        <v>13</v>
      </c>
      <c r="J8" s="20">
        <v>823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966</v>
      </c>
      <c r="G9" s="14">
        <v>126</v>
      </c>
      <c r="H9" s="17">
        <v>799</v>
      </c>
      <c r="I9" s="17">
        <v>41</v>
      </c>
      <c r="J9" s="20">
        <v>840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939</v>
      </c>
      <c r="G10" s="14">
        <v>103</v>
      </c>
      <c r="H10" s="17">
        <v>826</v>
      </c>
      <c r="I10" s="17">
        <v>10</v>
      </c>
      <c r="J10" s="20">
        <v>836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913</v>
      </c>
      <c r="G11" s="14">
        <v>87</v>
      </c>
      <c r="H11" s="17">
        <v>740</v>
      </c>
      <c r="I11" s="17">
        <v>86</v>
      </c>
      <c r="J11" s="20">
        <v>826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935</v>
      </c>
      <c r="G12" s="14">
        <v>100</v>
      </c>
      <c r="H12" s="17">
        <v>825</v>
      </c>
      <c r="I12" s="17">
        <v>10</v>
      </c>
      <c r="J12" s="20">
        <v>835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960</v>
      </c>
      <c r="G13" s="14">
        <v>128</v>
      </c>
      <c r="H13" s="17">
        <v>822</v>
      </c>
      <c r="I13" s="17">
        <v>10</v>
      </c>
      <c r="J13" s="20">
        <v>832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934</v>
      </c>
      <c r="G14" s="14">
        <v>108</v>
      </c>
      <c r="H14" s="17">
        <v>813</v>
      </c>
      <c r="I14" s="17">
        <v>13</v>
      </c>
      <c r="J14" s="20">
        <v>826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939</v>
      </c>
      <c r="G15" s="14">
        <v>114</v>
      </c>
      <c r="H15" s="17">
        <v>802</v>
      </c>
      <c r="I15" s="17">
        <v>23</v>
      </c>
      <c r="J15" s="20">
        <v>825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973</v>
      </c>
      <c r="G16" s="14">
        <v>130</v>
      </c>
      <c r="H16" s="17">
        <v>833</v>
      </c>
      <c r="I16" s="17">
        <v>10</v>
      </c>
      <c r="J16" s="20">
        <v>843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953</v>
      </c>
      <c r="G17" s="14">
        <v>121</v>
      </c>
      <c r="H17" s="17">
        <v>821</v>
      </c>
      <c r="I17" s="17">
        <v>11</v>
      </c>
      <c r="J17" s="20">
        <v>832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942</v>
      </c>
      <c r="G18" s="14">
        <v>127</v>
      </c>
      <c r="H18" s="17">
        <v>802</v>
      </c>
      <c r="I18" s="17">
        <v>13</v>
      </c>
      <c r="J18" s="20">
        <v>815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912</v>
      </c>
      <c r="G19" s="14">
        <v>87</v>
      </c>
      <c r="H19" s="17">
        <v>814</v>
      </c>
      <c r="I19" s="17">
        <v>11</v>
      </c>
      <c r="J19" s="20">
        <v>825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978</v>
      </c>
      <c r="G20" s="14">
        <v>141</v>
      </c>
      <c r="H20" s="17">
        <v>823</v>
      </c>
      <c r="I20" s="17">
        <v>14</v>
      </c>
      <c r="J20" s="20">
        <v>837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964</v>
      </c>
      <c r="G21" s="14">
        <v>130</v>
      </c>
      <c r="H21" s="17">
        <v>818</v>
      </c>
      <c r="I21" s="17">
        <v>16</v>
      </c>
      <c r="J21" s="20">
        <v>834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949</v>
      </c>
      <c r="G22" s="14">
        <v>119</v>
      </c>
      <c r="H22" s="17">
        <v>823</v>
      </c>
      <c r="I22" s="17">
        <v>7</v>
      </c>
      <c r="J22" s="20">
        <v>830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971</v>
      </c>
      <c r="G23" s="14">
        <v>137</v>
      </c>
      <c r="H23" s="17">
        <v>824</v>
      </c>
      <c r="I23" s="17">
        <v>10</v>
      </c>
      <c r="J23" s="20">
        <v>834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1018</v>
      </c>
      <c r="G24" s="14">
        <v>186</v>
      </c>
      <c r="H24" s="17">
        <v>819</v>
      </c>
      <c r="I24" s="17">
        <v>13</v>
      </c>
      <c r="J24" s="20">
        <v>832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999</v>
      </c>
      <c r="G25" s="14">
        <v>162</v>
      </c>
      <c r="H25" s="17">
        <v>817</v>
      </c>
      <c r="I25" s="17">
        <v>20</v>
      </c>
      <c r="J25" s="20">
        <v>837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997</v>
      </c>
      <c r="G26" s="14">
        <v>166</v>
      </c>
      <c r="H26" s="17">
        <v>812</v>
      </c>
      <c r="I26" s="17">
        <v>19</v>
      </c>
      <c r="J26" s="20">
        <v>831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995</v>
      </c>
      <c r="G27" s="14">
        <v>160</v>
      </c>
      <c r="H27" s="17">
        <v>815</v>
      </c>
      <c r="I27" s="17">
        <v>20</v>
      </c>
      <c r="J27" s="20">
        <v>835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941</v>
      </c>
      <c r="G28" s="14">
        <v>121</v>
      </c>
      <c r="H28" s="17">
        <v>820</v>
      </c>
      <c r="I28" s="17">
        <v>0</v>
      </c>
      <c r="J28" s="20">
        <v>820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964</v>
      </c>
      <c r="G29" s="14">
        <v>133</v>
      </c>
      <c r="H29" s="17">
        <v>822</v>
      </c>
      <c r="I29" s="17">
        <v>9</v>
      </c>
      <c r="J29" s="20">
        <v>831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807</v>
      </c>
      <c r="G30" s="14">
        <v>23</v>
      </c>
      <c r="H30" s="17">
        <v>320</v>
      </c>
      <c r="I30" s="17">
        <v>464</v>
      </c>
      <c r="J30" s="20">
        <v>784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993</v>
      </c>
      <c r="G31" s="14">
        <v>175</v>
      </c>
      <c r="H31" s="17">
        <v>800</v>
      </c>
      <c r="I31" s="17">
        <v>18</v>
      </c>
      <c r="J31" s="20">
        <v>818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590</v>
      </c>
      <c r="G32" s="14">
        <v>103</v>
      </c>
      <c r="H32" s="17">
        <v>478</v>
      </c>
      <c r="I32" s="17">
        <v>9</v>
      </c>
      <c r="J32" s="20">
        <v>487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942</v>
      </c>
      <c r="G33" s="14">
        <v>125</v>
      </c>
      <c r="H33" s="17">
        <v>782</v>
      </c>
      <c r="I33" s="17">
        <v>35</v>
      </c>
      <c r="J33" s="20">
        <v>817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907</v>
      </c>
      <c r="G34" s="14">
        <v>77</v>
      </c>
      <c r="H34" s="17">
        <v>742</v>
      </c>
      <c r="I34" s="17">
        <v>88</v>
      </c>
      <c r="J34" s="20">
        <v>830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952</v>
      </c>
      <c r="G35" s="14">
        <v>135</v>
      </c>
      <c r="H35" s="17">
        <v>804</v>
      </c>
      <c r="I35" s="17">
        <v>13</v>
      </c>
      <c r="J35" s="20">
        <v>817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934</v>
      </c>
      <c r="G36" s="14">
        <v>112</v>
      </c>
      <c r="H36" s="17">
        <v>808</v>
      </c>
      <c r="I36" s="17">
        <v>14</v>
      </c>
      <c r="J36" s="20">
        <v>822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961</v>
      </c>
      <c r="G37" s="14">
        <v>139</v>
      </c>
      <c r="H37" s="17">
        <v>809</v>
      </c>
      <c r="I37" s="17">
        <v>13</v>
      </c>
      <c r="J37" s="20">
        <v>822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993</v>
      </c>
      <c r="G38" s="14">
        <v>139</v>
      </c>
      <c r="H38" s="17">
        <v>808</v>
      </c>
      <c r="I38" s="17">
        <v>46</v>
      </c>
      <c r="J38" s="20">
        <v>854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970</v>
      </c>
      <c r="G39" s="14">
        <v>138</v>
      </c>
      <c r="H39" s="17">
        <v>817</v>
      </c>
      <c r="I39" s="17">
        <v>15</v>
      </c>
      <c r="J39" s="20">
        <v>832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935</v>
      </c>
      <c r="G40" s="14">
        <v>113</v>
      </c>
      <c r="H40" s="17">
        <v>812</v>
      </c>
      <c r="I40" s="17">
        <v>10</v>
      </c>
      <c r="J40" s="20">
        <v>822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798</v>
      </c>
      <c r="G41" s="14">
        <v>14</v>
      </c>
      <c r="H41" s="17">
        <v>163</v>
      </c>
      <c r="I41" s="17">
        <v>621</v>
      </c>
      <c r="J41" s="20">
        <v>784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807</v>
      </c>
      <c r="G42" s="14">
        <v>21</v>
      </c>
      <c r="H42" s="17">
        <v>332</v>
      </c>
      <c r="I42" s="17">
        <v>454</v>
      </c>
      <c r="J42" s="20">
        <v>786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928</v>
      </c>
      <c r="G43" s="14">
        <v>116</v>
      </c>
      <c r="H43" s="17">
        <v>806</v>
      </c>
      <c r="I43" s="17">
        <v>6</v>
      </c>
      <c r="J43" s="20">
        <v>812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974</v>
      </c>
      <c r="G44" s="14">
        <v>144</v>
      </c>
      <c r="H44" s="17">
        <v>821</v>
      </c>
      <c r="I44" s="17">
        <v>9</v>
      </c>
      <c r="J44" s="20">
        <v>830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941</v>
      </c>
      <c r="G45" s="14">
        <v>111</v>
      </c>
      <c r="H45" s="17">
        <v>820</v>
      </c>
      <c r="I45" s="17">
        <v>10</v>
      </c>
      <c r="J45" s="20">
        <v>830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968</v>
      </c>
      <c r="G46" s="14">
        <v>143</v>
      </c>
      <c r="H46" s="17">
        <v>825</v>
      </c>
      <c r="I46" s="17">
        <v>0</v>
      </c>
      <c r="J46" s="20">
        <v>825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943</v>
      </c>
      <c r="G47" s="14">
        <v>107</v>
      </c>
      <c r="H47" s="17">
        <v>800</v>
      </c>
      <c r="I47" s="17">
        <v>36</v>
      </c>
      <c r="J47" s="20">
        <v>836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975</v>
      </c>
      <c r="G48" s="14">
        <v>144</v>
      </c>
      <c r="H48" s="17">
        <v>821</v>
      </c>
      <c r="I48" s="17">
        <v>10</v>
      </c>
      <c r="J48" s="20">
        <v>831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959</v>
      </c>
      <c r="G49" s="14">
        <v>134</v>
      </c>
      <c r="H49" s="17">
        <v>814</v>
      </c>
      <c r="I49" s="17">
        <v>11</v>
      </c>
      <c r="J49" s="20">
        <v>825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961</v>
      </c>
      <c r="G50" s="14">
        <v>121</v>
      </c>
      <c r="H50" s="17">
        <v>827</v>
      </c>
      <c r="I50" s="17">
        <v>13</v>
      </c>
      <c r="J50" s="20">
        <v>840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974</v>
      </c>
      <c r="G51" s="14">
        <v>140</v>
      </c>
      <c r="H51" s="17">
        <v>808</v>
      </c>
      <c r="I51" s="17">
        <v>26</v>
      </c>
      <c r="J51" s="20">
        <v>834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949</v>
      </c>
      <c r="G52" s="14">
        <v>126</v>
      </c>
      <c r="H52" s="17">
        <v>810</v>
      </c>
      <c r="I52" s="17">
        <v>13</v>
      </c>
      <c r="J52" s="20">
        <v>823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803</v>
      </c>
      <c r="G53" s="14">
        <v>18</v>
      </c>
      <c r="H53" s="17">
        <v>340</v>
      </c>
      <c r="I53" s="17">
        <v>445</v>
      </c>
      <c r="J53" s="20">
        <v>785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963</v>
      </c>
      <c r="G54" s="14">
        <v>143</v>
      </c>
      <c r="H54" s="17">
        <v>805</v>
      </c>
      <c r="I54" s="17">
        <v>15</v>
      </c>
      <c r="J54" s="20">
        <v>820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927</v>
      </c>
      <c r="G55" s="14">
        <v>108</v>
      </c>
      <c r="H55" s="17">
        <v>806</v>
      </c>
      <c r="I55" s="17">
        <v>13</v>
      </c>
      <c r="J55" s="20">
        <v>819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962</v>
      </c>
      <c r="G56" s="14">
        <v>128</v>
      </c>
      <c r="H56" s="17">
        <v>817</v>
      </c>
      <c r="I56" s="17">
        <v>17</v>
      </c>
      <c r="J56" s="20">
        <v>834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910</v>
      </c>
      <c r="G57" s="14">
        <v>109</v>
      </c>
      <c r="H57" s="17">
        <v>787</v>
      </c>
      <c r="I57" s="17">
        <v>14</v>
      </c>
      <c r="J57" s="20">
        <v>801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959</v>
      </c>
      <c r="G58" s="14">
        <v>129</v>
      </c>
      <c r="H58" s="17">
        <v>819</v>
      </c>
      <c r="I58" s="17">
        <v>11</v>
      </c>
      <c r="J58" s="20">
        <v>830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973</v>
      </c>
      <c r="G59" s="14">
        <v>155</v>
      </c>
      <c r="H59" s="17">
        <v>797</v>
      </c>
      <c r="I59" s="17">
        <v>21</v>
      </c>
      <c r="J59" s="20">
        <v>818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943</v>
      </c>
      <c r="G60" s="14">
        <v>121</v>
      </c>
      <c r="H60" s="17">
        <v>810</v>
      </c>
      <c r="I60" s="17">
        <v>12</v>
      </c>
      <c r="J60" s="20">
        <v>822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870</v>
      </c>
      <c r="G61" s="14">
        <v>59</v>
      </c>
      <c r="H61" s="17">
        <v>727</v>
      </c>
      <c r="I61" s="17">
        <v>84</v>
      </c>
      <c r="J61" s="20">
        <v>811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893</v>
      </c>
      <c r="G62" s="14">
        <v>78</v>
      </c>
      <c r="H62" s="17">
        <v>731</v>
      </c>
      <c r="I62" s="17">
        <v>84</v>
      </c>
      <c r="J62" s="20">
        <v>815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930</v>
      </c>
      <c r="G63" s="14">
        <v>147</v>
      </c>
      <c r="H63" s="17">
        <v>734</v>
      </c>
      <c r="I63" s="17">
        <v>49</v>
      </c>
      <c r="J63" s="20">
        <v>783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1216</v>
      </c>
      <c r="G64" s="14">
        <v>383</v>
      </c>
      <c r="H64" s="17">
        <v>719</v>
      </c>
      <c r="I64" s="17">
        <v>114</v>
      </c>
      <c r="J64" s="20">
        <v>833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947</v>
      </c>
      <c r="G65" s="14">
        <v>118</v>
      </c>
      <c r="H65" s="17">
        <v>567</v>
      </c>
      <c r="I65" s="17">
        <v>262</v>
      </c>
      <c r="J65" s="20">
        <v>829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973</v>
      </c>
      <c r="G66" s="14">
        <v>154</v>
      </c>
      <c r="H66" s="17">
        <v>799</v>
      </c>
      <c r="I66" s="17">
        <v>20</v>
      </c>
      <c r="J66" s="20">
        <v>819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981</v>
      </c>
      <c r="G67" s="14">
        <v>154</v>
      </c>
      <c r="H67" s="17">
        <v>814</v>
      </c>
      <c r="I67" s="17">
        <v>13</v>
      </c>
      <c r="J67" s="20">
        <v>827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957</v>
      </c>
      <c r="G68" s="14">
        <v>127</v>
      </c>
      <c r="H68" s="17">
        <v>817</v>
      </c>
      <c r="I68" s="17">
        <v>13</v>
      </c>
      <c r="J68" s="20">
        <v>830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969</v>
      </c>
      <c r="G69" s="14">
        <v>147</v>
      </c>
      <c r="H69" s="17">
        <v>812</v>
      </c>
      <c r="I69" s="17">
        <v>10</v>
      </c>
      <c r="J69" s="20">
        <v>822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975</v>
      </c>
      <c r="G70" s="14">
        <v>145</v>
      </c>
      <c r="H70" s="17">
        <v>819</v>
      </c>
      <c r="I70" s="17">
        <v>11</v>
      </c>
      <c r="J70" s="20">
        <v>830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1033</v>
      </c>
      <c r="G71" s="14">
        <v>153</v>
      </c>
      <c r="H71" s="17">
        <v>865</v>
      </c>
      <c r="I71" s="17">
        <v>15</v>
      </c>
      <c r="J71" s="20">
        <v>880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919</v>
      </c>
      <c r="G72" s="14">
        <v>87</v>
      </c>
      <c r="H72" s="17">
        <v>746</v>
      </c>
      <c r="I72" s="17">
        <v>86</v>
      </c>
      <c r="J72" s="20">
        <v>832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964</v>
      </c>
      <c r="G73" s="14">
        <v>133</v>
      </c>
      <c r="H73" s="17">
        <v>819</v>
      </c>
      <c r="I73" s="17">
        <v>12</v>
      </c>
      <c r="J73" s="20">
        <v>831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913</v>
      </c>
      <c r="G74" s="15">
        <v>98</v>
      </c>
      <c r="H74" s="18">
        <v>782</v>
      </c>
      <c r="I74" s="18">
        <v>33</v>
      </c>
      <c r="J74" s="21">
        <v>815</v>
      </c>
      <c r="K74" s="4"/>
    </row>
    <row r="75" spans="1:11">
      <c r="F75" s="8">
        <f>SUM(F4:F74)</f>
        <v>67044</v>
      </c>
      <c r="G75" s="16">
        <f>SUM(G4:G74)</f>
        <v>8852</v>
      </c>
      <c r="H75" s="19">
        <f>SUM(H4:H74)</f>
        <v>53807</v>
      </c>
      <c r="I75" s="19">
        <f>SUM(I4:I74)</f>
        <v>4385</v>
      </c>
      <c r="J75" s="22">
        <f>SUM(J4:J74)</f>
        <v>58192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841</v>
      </c>
      <c r="G4" s="14">
        <v>268</v>
      </c>
      <c r="H4" s="17">
        <v>547</v>
      </c>
      <c r="I4" s="17">
        <v>26</v>
      </c>
      <c r="J4" s="20">
        <v>573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827</v>
      </c>
      <c r="G5" s="14">
        <v>258</v>
      </c>
      <c r="H5" s="17">
        <v>545</v>
      </c>
      <c r="I5" s="17">
        <v>24</v>
      </c>
      <c r="J5" s="20">
        <v>569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796</v>
      </c>
      <c r="G6" s="14">
        <v>223</v>
      </c>
      <c r="H6" s="17">
        <v>494</v>
      </c>
      <c r="I6" s="17">
        <v>79</v>
      </c>
      <c r="J6" s="20">
        <v>573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785</v>
      </c>
      <c r="G7" s="14">
        <v>221</v>
      </c>
      <c r="H7" s="17">
        <v>529</v>
      </c>
      <c r="I7" s="17">
        <v>35</v>
      </c>
      <c r="J7" s="20">
        <v>564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832</v>
      </c>
      <c r="G8" s="14">
        <v>266</v>
      </c>
      <c r="H8" s="17">
        <v>530</v>
      </c>
      <c r="I8" s="17">
        <v>36</v>
      </c>
      <c r="J8" s="20">
        <v>566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820</v>
      </c>
      <c r="G9" s="15">
        <v>249</v>
      </c>
      <c r="H9" s="18">
        <v>537</v>
      </c>
      <c r="I9" s="18">
        <v>34</v>
      </c>
      <c r="J9" s="21">
        <v>571</v>
      </c>
      <c r="K9" s="4"/>
    </row>
    <row r="10" spans="1:11">
      <c r="F10" s="8">
        <f>SUM(F4:F9)</f>
        <v>4901</v>
      </c>
      <c r="G10" s="16">
        <f>SUM(G4:G9)</f>
        <v>1485</v>
      </c>
      <c r="H10" s="19">
        <f>SUM(H4:H9)</f>
        <v>3182</v>
      </c>
      <c r="I10" s="19">
        <f>SUM(I4:I9)</f>
        <v>234</v>
      </c>
      <c r="J10" s="22">
        <f>SUM(J4:J9)</f>
        <v>3416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849</v>
      </c>
      <c r="G4" s="14">
        <v>82</v>
      </c>
      <c r="H4" s="17">
        <v>743</v>
      </c>
      <c r="I4" s="17">
        <v>24</v>
      </c>
      <c r="J4" s="20">
        <v>767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870</v>
      </c>
      <c r="G5" s="14">
        <v>103</v>
      </c>
      <c r="H5" s="17">
        <v>739</v>
      </c>
      <c r="I5" s="17">
        <v>28</v>
      </c>
      <c r="J5" s="20">
        <v>767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535</v>
      </c>
      <c r="G6" s="14">
        <v>48</v>
      </c>
      <c r="H6" s="17">
        <v>461</v>
      </c>
      <c r="I6" s="17">
        <v>26</v>
      </c>
      <c r="J6" s="20">
        <v>487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873</v>
      </c>
      <c r="G7" s="14">
        <v>106</v>
      </c>
      <c r="H7" s="17">
        <v>737</v>
      </c>
      <c r="I7" s="17">
        <v>30</v>
      </c>
      <c r="J7" s="20">
        <v>767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536</v>
      </c>
      <c r="G8" s="14">
        <v>47</v>
      </c>
      <c r="H8" s="17">
        <v>463</v>
      </c>
      <c r="I8" s="17">
        <v>26</v>
      </c>
      <c r="J8" s="20">
        <v>489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873</v>
      </c>
      <c r="G9" s="14">
        <v>103</v>
      </c>
      <c r="H9" s="17">
        <v>744</v>
      </c>
      <c r="I9" s="17">
        <v>26</v>
      </c>
      <c r="J9" s="20">
        <v>770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842</v>
      </c>
      <c r="G10" s="15">
        <v>73</v>
      </c>
      <c r="H10" s="18">
        <v>741</v>
      </c>
      <c r="I10" s="18">
        <v>28</v>
      </c>
      <c r="J10" s="21">
        <v>769</v>
      </c>
      <c r="K10" s="4"/>
    </row>
    <row r="11" spans="1:11">
      <c r="F11" s="8">
        <f>SUM(F4:F10)</f>
        <v>5378</v>
      </c>
      <c r="G11" s="16">
        <f>SUM(G4:G10)</f>
        <v>562</v>
      </c>
      <c r="H11" s="19">
        <f>SUM(H4:H10)</f>
        <v>4628</v>
      </c>
      <c r="I11" s="19">
        <f>SUM(I4:I10)</f>
        <v>188</v>
      </c>
      <c r="J11" s="22">
        <f>SUM(J4:J10)</f>
        <v>4816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1066</v>
      </c>
      <c r="G5" s="14">
        <v>112</v>
      </c>
      <c r="H5" s="17">
        <v>915</v>
      </c>
      <c r="I5" s="17">
        <v>39</v>
      </c>
      <c r="J5" s="20">
        <v>954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379</v>
      </c>
      <c r="G6" s="15">
        <v>53</v>
      </c>
      <c r="H6" s="18">
        <v>322</v>
      </c>
      <c r="I6" s="18">
        <v>4</v>
      </c>
      <c r="J6" s="21">
        <v>326</v>
      </c>
      <c r="K6" s="4"/>
    </row>
    <row r="7" spans="1:11">
      <c r="F7" s="8">
        <f>SUM(F4:F6)</f>
        <v>1445</v>
      </c>
      <c r="G7" s="16">
        <f>SUM(G4:G6)</f>
        <v>165</v>
      </c>
      <c r="H7" s="19">
        <f>SUM(H4:H6)</f>
        <v>1237</v>
      </c>
      <c r="I7" s="19">
        <f>SUM(I4:I6)</f>
        <v>43</v>
      </c>
      <c r="J7" s="22">
        <f>SUM(J4:J6)</f>
        <v>1280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842</v>
      </c>
      <c r="G4" s="14">
        <v>81</v>
      </c>
      <c r="H4" s="17">
        <v>754</v>
      </c>
      <c r="I4" s="17">
        <v>7</v>
      </c>
      <c r="J4" s="20">
        <v>761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880</v>
      </c>
      <c r="G5" s="14">
        <v>124</v>
      </c>
      <c r="H5" s="17">
        <v>747</v>
      </c>
      <c r="I5" s="17">
        <v>9</v>
      </c>
      <c r="J5" s="20">
        <v>756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845</v>
      </c>
      <c r="G6" s="14">
        <v>84</v>
      </c>
      <c r="H6" s="17">
        <v>749</v>
      </c>
      <c r="I6" s="17">
        <v>12</v>
      </c>
      <c r="J6" s="20">
        <v>761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614</v>
      </c>
      <c r="G7" s="14">
        <v>50</v>
      </c>
      <c r="H7" s="17">
        <v>378</v>
      </c>
      <c r="I7" s="17">
        <v>186</v>
      </c>
      <c r="J7" s="20">
        <v>564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838</v>
      </c>
      <c r="G8" s="14">
        <v>86</v>
      </c>
      <c r="H8" s="17">
        <v>742</v>
      </c>
      <c r="I8" s="17">
        <v>10</v>
      </c>
      <c r="J8" s="20">
        <v>752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837</v>
      </c>
      <c r="G9" s="14">
        <v>81</v>
      </c>
      <c r="H9" s="17">
        <v>748</v>
      </c>
      <c r="I9" s="17">
        <v>8</v>
      </c>
      <c r="J9" s="20">
        <v>756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854</v>
      </c>
      <c r="G10" s="14">
        <v>89</v>
      </c>
      <c r="H10" s="17">
        <v>710</v>
      </c>
      <c r="I10" s="17">
        <v>55</v>
      </c>
      <c r="J10" s="20">
        <v>765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864</v>
      </c>
      <c r="G11" s="14">
        <v>96</v>
      </c>
      <c r="H11" s="17">
        <v>754</v>
      </c>
      <c r="I11" s="17">
        <v>14</v>
      </c>
      <c r="J11" s="20">
        <v>768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873</v>
      </c>
      <c r="G12" s="14">
        <v>111</v>
      </c>
      <c r="H12" s="17">
        <v>746</v>
      </c>
      <c r="I12" s="17">
        <v>16</v>
      </c>
      <c r="J12" s="20">
        <v>762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858</v>
      </c>
      <c r="G13" s="14">
        <v>95</v>
      </c>
      <c r="H13" s="17">
        <v>753</v>
      </c>
      <c r="I13" s="17">
        <v>10</v>
      </c>
      <c r="J13" s="20">
        <v>763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839</v>
      </c>
      <c r="G14" s="14">
        <v>58</v>
      </c>
      <c r="H14" s="17">
        <v>416</v>
      </c>
      <c r="I14" s="17">
        <v>365</v>
      </c>
      <c r="J14" s="20">
        <v>781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837</v>
      </c>
      <c r="G15" s="14">
        <v>76</v>
      </c>
      <c r="H15" s="17">
        <v>753</v>
      </c>
      <c r="I15" s="17">
        <v>8</v>
      </c>
      <c r="J15" s="20">
        <v>761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833</v>
      </c>
      <c r="G16" s="15">
        <v>77</v>
      </c>
      <c r="H16" s="18">
        <v>739</v>
      </c>
      <c r="I16" s="18">
        <v>17</v>
      </c>
      <c r="J16" s="21">
        <v>756</v>
      </c>
      <c r="K16" s="4"/>
    </row>
    <row r="17" spans="1:11">
      <c r="F17" s="8">
        <f>SUM(F4:F16)</f>
        <v>10814</v>
      </c>
      <c r="G17" s="16">
        <f>SUM(G4:G16)</f>
        <v>1108</v>
      </c>
      <c r="H17" s="19">
        <f>SUM(H4:H16)</f>
        <v>8989</v>
      </c>
      <c r="I17" s="19">
        <f>SUM(I4:I16)</f>
        <v>717</v>
      </c>
      <c r="J17" s="22">
        <f>SUM(J4:J16)</f>
        <v>9706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1339</v>
      </c>
      <c r="G4" s="14">
        <v>554</v>
      </c>
      <c r="H4" s="17">
        <v>703</v>
      </c>
      <c r="I4" s="17">
        <v>82</v>
      </c>
      <c r="J4" s="20">
        <v>785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1387</v>
      </c>
      <c r="G5" s="15">
        <v>572</v>
      </c>
      <c r="H5" s="18">
        <v>815</v>
      </c>
      <c r="I5" s="18">
        <v>0</v>
      </c>
      <c r="J5" s="21">
        <v>815</v>
      </c>
      <c r="K5" s="4"/>
    </row>
    <row r="6" spans="1:11">
      <c r="F6" s="8">
        <f>SUM(F4:F5)</f>
        <v>2726</v>
      </c>
      <c r="G6" s="16">
        <f>SUM(G4:G5)</f>
        <v>1126</v>
      </c>
      <c r="H6" s="19">
        <f>SUM(H4:H5)</f>
        <v>1518</v>
      </c>
      <c r="I6" s="19">
        <f>SUM(I4:I5)</f>
        <v>82</v>
      </c>
      <c r="J6" s="22">
        <f>SUM(J4:J5)</f>
        <v>1600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964</v>
      </c>
      <c r="G4" s="14">
        <v>196</v>
      </c>
      <c r="H4" s="17">
        <v>752</v>
      </c>
      <c r="I4" s="17">
        <v>16</v>
      </c>
      <c r="J4" s="20">
        <v>768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953</v>
      </c>
      <c r="G5" s="14">
        <v>191</v>
      </c>
      <c r="H5" s="17">
        <v>745</v>
      </c>
      <c r="I5" s="17">
        <v>17</v>
      </c>
      <c r="J5" s="20">
        <v>762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1005</v>
      </c>
      <c r="G6" s="14">
        <v>237</v>
      </c>
      <c r="H6" s="17">
        <v>748</v>
      </c>
      <c r="I6" s="17">
        <v>20</v>
      </c>
      <c r="J6" s="20">
        <v>768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1011</v>
      </c>
      <c r="G7" s="14">
        <v>245</v>
      </c>
      <c r="H7" s="17">
        <v>751</v>
      </c>
      <c r="I7" s="17">
        <v>15</v>
      </c>
      <c r="J7" s="20">
        <v>766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985</v>
      </c>
      <c r="G8" s="14">
        <v>216</v>
      </c>
      <c r="H8" s="17">
        <v>753</v>
      </c>
      <c r="I8" s="17">
        <v>16</v>
      </c>
      <c r="J8" s="20">
        <v>769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800</v>
      </c>
      <c r="G9" s="14">
        <v>34</v>
      </c>
      <c r="H9" s="17">
        <v>423</v>
      </c>
      <c r="I9" s="17">
        <v>343</v>
      </c>
      <c r="J9" s="20">
        <v>766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999</v>
      </c>
      <c r="G10" s="14">
        <v>233</v>
      </c>
      <c r="H10" s="17">
        <v>748</v>
      </c>
      <c r="I10" s="17">
        <v>18</v>
      </c>
      <c r="J10" s="20">
        <v>766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764</v>
      </c>
      <c r="G11" s="14">
        <v>0</v>
      </c>
      <c r="H11" s="17">
        <v>0</v>
      </c>
      <c r="I11" s="17">
        <v>764</v>
      </c>
      <c r="J11" s="20">
        <v>764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991</v>
      </c>
      <c r="G12" s="14">
        <v>221</v>
      </c>
      <c r="H12" s="17">
        <v>752</v>
      </c>
      <c r="I12" s="17">
        <v>18</v>
      </c>
      <c r="J12" s="20">
        <v>770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820</v>
      </c>
      <c r="G13" s="14">
        <v>56</v>
      </c>
      <c r="H13" s="17">
        <v>414</v>
      </c>
      <c r="I13" s="17">
        <v>350</v>
      </c>
      <c r="J13" s="20">
        <v>764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953</v>
      </c>
      <c r="G14" s="14">
        <v>188</v>
      </c>
      <c r="H14" s="17">
        <v>748</v>
      </c>
      <c r="I14" s="17">
        <v>17</v>
      </c>
      <c r="J14" s="20">
        <v>765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960</v>
      </c>
      <c r="G15" s="14">
        <v>194</v>
      </c>
      <c r="H15" s="17">
        <v>547</v>
      </c>
      <c r="I15" s="17">
        <v>219</v>
      </c>
      <c r="J15" s="20">
        <v>766</v>
      </c>
      <c r="K15" s="4"/>
    </row>
    <row r="16" spans="1:11">
      <c r="B16" s="27" t="s">
        <v>41</v>
      </c>
      <c r="C16" s="25" t="s">
        <v>270</v>
      </c>
      <c r="D16" s="26">
        <v>57</v>
      </c>
      <c r="E16" s="26" t="s">
        <v>23</v>
      </c>
      <c r="F16" s="12">
        <v>801</v>
      </c>
      <c r="G16" s="14">
        <v>230</v>
      </c>
      <c r="H16" s="17">
        <v>571</v>
      </c>
      <c r="I16" s="17">
        <v>0</v>
      </c>
      <c r="J16" s="20">
        <v>571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966</v>
      </c>
      <c r="G17" s="14">
        <v>194</v>
      </c>
      <c r="H17" s="17">
        <v>741</v>
      </c>
      <c r="I17" s="17">
        <v>31</v>
      </c>
      <c r="J17" s="20">
        <v>772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764</v>
      </c>
      <c r="G18" s="14">
        <v>0</v>
      </c>
      <c r="H18" s="17">
        <v>0</v>
      </c>
      <c r="I18" s="17">
        <v>764</v>
      </c>
      <c r="J18" s="20">
        <v>764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940</v>
      </c>
      <c r="G19" s="14">
        <v>175</v>
      </c>
      <c r="H19" s="17">
        <v>220</v>
      </c>
      <c r="I19" s="17">
        <v>545</v>
      </c>
      <c r="J19" s="20">
        <v>765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1138</v>
      </c>
      <c r="G20" s="14">
        <v>363</v>
      </c>
      <c r="H20" s="17">
        <v>735</v>
      </c>
      <c r="I20" s="17">
        <v>40</v>
      </c>
      <c r="J20" s="20">
        <v>775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778</v>
      </c>
      <c r="G21" s="14">
        <v>14</v>
      </c>
      <c r="H21" s="17">
        <v>132</v>
      </c>
      <c r="I21" s="17">
        <v>632</v>
      </c>
      <c r="J21" s="20">
        <v>764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1161</v>
      </c>
      <c r="G22" s="14">
        <v>398</v>
      </c>
      <c r="H22" s="17">
        <v>627</v>
      </c>
      <c r="I22" s="17">
        <v>136</v>
      </c>
      <c r="J22" s="20">
        <v>763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996</v>
      </c>
      <c r="G23" s="15">
        <v>229</v>
      </c>
      <c r="H23" s="18">
        <v>751</v>
      </c>
      <c r="I23" s="18">
        <v>16</v>
      </c>
      <c r="J23" s="21">
        <v>767</v>
      </c>
      <c r="K23" s="4"/>
    </row>
    <row r="24" spans="1:11">
      <c r="F24" s="8">
        <f>SUM(F4:F23)</f>
        <v>18749</v>
      </c>
      <c r="G24" s="16">
        <f>SUM(G4:G23)</f>
        <v>3614</v>
      </c>
      <c r="H24" s="19">
        <f>SUM(H4:H23)</f>
        <v>11158</v>
      </c>
      <c r="I24" s="19">
        <f>SUM(I4:I23)</f>
        <v>3977</v>
      </c>
      <c r="J24" s="22">
        <f>SUM(J4:J23)</f>
        <v>15135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802</v>
      </c>
      <c r="G4" s="14">
        <v>176</v>
      </c>
      <c r="H4" s="17">
        <v>615</v>
      </c>
      <c r="I4" s="17">
        <v>11</v>
      </c>
      <c r="J4" s="20">
        <v>626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764</v>
      </c>
      <c r="G5" s="14">
        <v>135</v>
      </c>
      <c r="H5" s="17">
        <v>120</v>
      </c>
      <c r="I5" s="17">
        <v>509</v>
      </c>
      <c r="J5" s="20">
        <v>629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786</v>
      </c>
      <c r="G6" s="14">
        <v>156</v>
      </c>
      <c r="H6" s="17">
        <v>518</v>
      </c>
      <c r="I6" s="17">
        <v>112</v>
      </c>
      <c r="J6" s="20">
        <v>630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788</v>
      </c>
      <c r="G7" s="14">
        <v>158</v>
      </c>
      <c r="H7" s="17">
        <v>592</v>
      </c>
      <c r="I7" s="17">
        <v>38</v>
      </c>
      <c r="J7" s="20">
        <v>630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652</v>
      </c>
      <c r="G8" s="14">
        <v>23</v>
      </c>
      <c r="H8" s="17">
        <v>88</v>
      </c>
      <c r="I8" s="17">
        <v>541</v>
      </c>
      <c r="J8" s="20">
        <v>629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827</v>
      </c>
      <c r="G9" s="14">
        <v>196</v>
      </c>
      <c r="H9" s="17">
        <v>623</v>
      </c>
      <c r="I9" s="17">
        <v>8</v>
      </c>
      <c r="J9" s="20">
        <v>631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828</v>
      </c>
      <c r="G10" s="14">
        <v>197</v>
      </c>
      <c r="H10" s="17">
        <v>617</v>
      </c>
      <c r="I10" s="17">
        <v>14</v>
      </c>
      <c r="J10" s="20">
        <v>631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827</v>
      </c>
      <c r="G11" s="14">
        <v>191</v>
      </c>
      <c r="H11" s="17">
        <v>615</v>
      </c>
      <c r="I11" s="17">
        <v>21</v>
      </c>
      <c r="J11" s="20">
        <v>636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880</v>
      </c>
      <c r="G12" s="14">
        <v>250</v>
      </c>
      <c r="H12" s="17">
        <v>0</v>
      </c>
      <c r="I12" s="17">
        <v>630</v>
      </c>
      <c r="J12" s="20">
        <v>630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845</v>
      </c>
      <c r="G13" s="15">
        <v>212</v>
      </c>
      <c r="H13" s="18">
        <v>616</v>
      </c>
      <c r="I13" s="18">
        <v>17</v>
      </c>
      <c r="J13" s="21">
        <v>633</v>
      </c>
      <c r="K13" s="4"/>
    </row>
    <row r="14" spans="1:11">
      <c r="F14" s="8">
        <f>SUM(F4:F13)</f>
        <v>7999</v>
      </c>
      <c r="G14" s="16">
        <f>SUM(G4:G13)</f>
        <v>1694</v>
      </c>
      <c r="H14" s="19">
        <f>SUM(H4:H13)</f>
        <v>4404</v>
      </c>
      <c r="I14" s="19">
        <f>SUM(I4:I13)</f>
        <v>1901</v>
      </c>
      <c r="J14" s="22">
        <f>SUM(J4:J13)</f>
        <v>6305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817</v>
      </c>
      <c r="G4" s="14">
        <v>98</v>
      </c>
      <c r="H4" s="17">
        <v>682</v>
      </c>
      <c r="I4" s="17">
        <v>37</v>
      </c>
      <c r="J4" s="20">
        <v>719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396</v>
      </c>
      <c r="G5" s="14">
        <v>27</v>
      </c>
      <c r="H5" s="17">
        <v>331</v>
      </c>
      <c r="I5" s="17">
        <v>38</v>
      </c>
      <c r="J5" s="20">
        <v>369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817</v>
      </c>
      <c r="G6" s="15">
        <v>92</v>
      </c>
      <c r="H6" s="18">
        <v>661</v>
      </c>
      <c r="I6" s="18">
        <v>64</v>
      </c>
      <c r="J6" s="21">
        <v>725</v>
      </c>
      <c r="K6" s="4"/>
    </row>
    <row r="7" spans="1:11">
      <c r="F7" s="8">
        <f>SUM(F4:F6)</f>
        <v>2030</v>
      </c>
      <c r="G7" s="16">
        <f>SUM(G4:G6)</f>
        <v>217</v>
      </c>
      <c r="H7" s="19">
        <f>SUM(H4:H6)</f>
        <v>1674</v>
      </c>
      <c r="I7" s="19">
        <f>SUM(I4:I6)</f>
        <v>139</v>
      </c>
      <c r="J7" s="22">
        <f>SUM(J4:J6)</f>
        <v>1813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1189</v>
      </c>
      <c r="G4" s="14">
        <v>124</v>
      </c>
      <c r="H4" s="17">
        <v>1041</v>
      </c>
      <c r="I4" s="17">
        <v>24</v>
      </c>
      <c r="J4" s="20">
        <v>1065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1192</v>
      </c>
      <c r="G5" s="14">
        <v>127</v>
      </c>
      <c r="H5" s="17">
        <v>1041</v>
      </c>
      <c r="I5" s="17">
        <v>24</v>
      </c>
      <c r="J5" s="20">
        <v>1065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1139</v>
      </c>
      <c r="G6" s="14">
        <v>73</v>
      </c>
      <c r="H6" s="17">
        <v>876</v>
      </c>
      <c r="I6" s="17">
        <v>190</v>
      </c>
      <c r="J6" s="20">
        <v>1066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1228</v>
      </c>
      <c r="G7" s="14">
        <v>161</v>
      </c>
      <c r="H7" s="17">
        <v>1042</v>
      </c>
      <c r="I7" s="17">
        <v>25</v>
      </c>
      <c r="J7" s="20">
        <v>1067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1273</v>
      </c>
      <c r="G8" s="15">
        <v>202</v>
      </c>
      <c r="H8" s="18">
        <v>1044</v>
      </c>
      <c r="I8" s="18">
        <v>27</v>
      </c>
      <c r="J8" s="21">
        <v>1071</v>
      </c>
      <c r="K8" s="4"/>
    </row>
    <row r="9" spans="1:11">
      <c r="F9" s="8">
        <f>SUM(F4:F8)</f>
        <v>6021</v>
      </c>
      <c r="G9" s="16">
        <f>SUM(G4:G8)</f>
        <v>687</v>
      </c>
      <c r="H9" s="19">
        <f>SUM(H4:H8)</f>
        <v>5044</v>
      </c>
      <c r="I9" s="19">
        <f>SUM(I4:I8)</f>
        <v>290</v>
      </c>
      <c r="J9" s="22">
        <f>SUM(J4:J8)</f>
        <v>5334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1108</v>
      </c>
      <c r="G4" s="14">
        <v>141</v>
      </c>
      <c r="H4" s="17">
        <v>950</v>
      </c>
      <c r="I4" s="17">
        <v>17</v>
      </c>
      <c r="J4" s="20">
        <v>967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1102</v>
      </c>
      <c r="G5" s="15">
        <v>134</v>
      </c>
      <c r="H5" s="18">
        <v>943</v>
      </c>
      <c r="I5" s="18">
        <v>25</v>
      </c>
      <c r="J5" s="21">
        <v>968</v>
      </c>
      <c r="K5" s="4"/>
    </row>
    <row r="6" spans="1:11">
      <c r="F6" s="8">
        <f>SUM(F4:F5)</f>
        <v>2210</v>
      </c>
      <c r="G6" s="16">
        <f>SUM(G4:G5)</f>
        <v>275</v>
      </c>
      <c r="H6" s="19">
        <f>SUM(H4:H5)</f>
        <v>1893</v>
      </c>
      <c r="I6" s="19">
        <f>SUM(I4:I5)</f>
        <v>42</v>
      </c>
      <c r="J6" s="22">
        <f>SUM(J4:J5)</f>
        <v>1935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705</v>
      </c>
      <c r="G4" s="14">
        <v>2</v>
      </c>
      <c r="H4" s="17">
        <v>226</v>
      </c>
      <c r="I4" s="17">
        <v>477</v>
      </c>
      <c r="J4" s="20">
        <v>703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911</v>
      </c>
      <c r="G5" s="14">
        <v>251</v>
      </c>
      <c r="H5" s="17">
        <v>620</v>
      </c>
      <c r="I5" s="17">
        <v>40</v>
      </c>
      <c r="J5" s="20">
        <v>660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896</v>
      </c>
      <c r="G6" s="14">
        <v>231</v>
      </c>
      <c r="H6" s="17">
        <v>627</v>
      </c>
      <c r="I6" s="17">
        <v>38</v>
      </c>
      <c r="J6" s="20">
        <v>665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997</v>
      </c>
      <c r="G7" s="14">
        <v>257</v>
      </c>
      <c r="H7" s="17">
        <v>672</v>
      </c>
      <c r="I7" s="17">
        <v>68</v>
      </c>
      <c r="J7" s="20">
        <v>740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889</v>
      </c>
      <c r="G8" s="15">
        <v>233</v>
      </c>
      <c r="H8" s="18">
        <v>617</v>
      </c>
      <c r="I8" s="18">
        <v>39</v>
      </c>
      <c r="J8" s="21">
        <v>656</v>
      </c>
      <c r="K8" s="4"/>
    </row>
    <row r="9" spans="1:11">
      <c r="F9" s="8">
        <f>SUM(F4:F8)</f>
        <v>4398</v>
      </c>
      <c r="G9" s="16">
        <f>SUM(G4:G8)</f>
        <v>974</v>
      </c>
      <c r="H9" s="19">
        <f>SUM(H4:H8)</f>
        <v>2762</v>
      </c>
      <c r="I9" s="19">
        <f>SUM(I4:I8)</f>
        <v>662</v>
      </c>
      <c r="J9" s="22">
        <f>SUM(J4:J8)</f>
        <v>3424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1316</v>
      </c>
      <c r="G4" s="14">
        <v>137</v>
      </c>
      <c r="H4" s="17">
        <v>1156</v>
      </c>
      <c r="I4" s="17">
        <v>23</v>
      </c>
      <c r="J4" s="20">
        <v>1179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1247</v>
      </c>
      <c r="G5" s="14">
        <v>63</v>
      </c>
      <c r="H5" s="17">
        <v>347</v>
      </c>
      <c r="I5" s="17">
        <v>837</v>
      </c>
      <c r="J5" s="20">
        <v>1184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1333</v>
      </c>
      <c r="G6" s="14">
        <v>148</v>
      </c>
      <c r="H6" s="17">
        <v>1164</v>
      </c>
      <c r="I6" s="17">
        <v>21</v>
      </c>
      <c r="J6" s="20">
        <v>1185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1351</v>
      </c>
      <c r="G7" s="14">
        <v>170</v>
      </c>
      <c r="H7" s="17">
        <v>1122</v>
      </c>
      <c r="I7" s="17">
        <v>59</v>
      </c>
      <c r="J7" s="20">
        <v>1181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1325</v>
      </c>
      <c r="G8" s="14">
        <v>145</v>
      </c>
      <c r="H8" s="17">
        <v>1158</v>
      </c>
      <c r="I8" s="17">
        <v>22</v>
      </c>
      <c r="J8" s="20">
        <v>1180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1343</v>
      </c>
      <c r="G9" s="15">
        <v>158</v>
      </c>
      <c r="H9" s="18">
        <v>1167</v>
      </c>
      <c r="I9" s="18">
        <v>18</v>
      </c>
      <c r="J9" s="21">
        <v>1185</v>
      </c>
      <c r="K9" s="4"/>
    </row>
    <row r="10" spans="1:11">
      <c r="F10" s="8">
        <f>SUM(F4:F9)</f>
        <v>7915</v>
      </c>
      <c r="G10" s="16">
        <f>SUM(G4:G9)</f>
        <v>821</v>
      </c>
      <c r="H10" s="19">
        <f>SUM(H4:H9)</f>
        <v>6114</v>
      </c>
      <c r="I10" s="19">
        <f>SUM(I4:I9)</f>
        <v>980</v>
      </c>
      <c r="J10" s="22">
        <f>SUM(J4:J9)</f>
        <v>7094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1177</v>
      </c>
      <c r="G4" s="14">
        <v>312</v>
      </c>
      <c r="H4" s="17">
        <v>830</v>
      </c>
      <c r="I4" s="17">
        <v>35</v>
      </c>
      <c r="J4" s="20">
        <v>865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1480</v>
      </c>
      <c r="G5" s="14">
        <v>339</v>
      </c>
      <c r="H5" s="17">
        <v>1123</v>
      </c>
      <c r="I5" s="17">
        <v>18</v>
      </c>
      <c r="J5" s="20">
        <v>1141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1219</v>
      </c>
      <c r="G6" s="14">
        <v>353</v>
      </c>
      <c r="H6" s="17">
        <v>844</v>
      </c>
      <c r="I6" s="17">
        <v>22</v>
      </c>
      <c r="J6" s="20">
        <v>866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1196</v>
      </c>
      <c r="G7" s="14">
        <v>329</v>
      </c>
      <c r="H7" s="17">
        <v>853</v>
      </c>
      <c r="I7" s="17">
        <v>14</v>
      </c>
      <c r="J7" s="20">
        <v>867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1240</v>
      </c>
      <c r="G8" s="14">
        <v>371</v>
      </c>
      <c r="H8" s="17">
        <v>852</v>
      </c>
      <c r="I8" s="17">
        <v>17</v>
      </c>
      <c r="J8" s="20">
        <v>869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1223</v>
      </c>
      <c r="G9" s="14">
        <v>356</v>
      </c>
      <c r="H9" s="17">
        <v>850</v>
      </c>
      <c r="I9" s="17">
        <v>17</v>
      </c>
      <c r="J9" s="20">
        <v>867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1213</v>
      </c>
      <c r="G10" s="15">
        <v>348</v>
      </c>
      <c r="H10" s="18">
        <v>845</v>
      </c>
      <c r="I10" s="18">
        <v>20</v>
      </c>
      <c r="J10" s="21">
        <v>865</v>
      </c>
      <c r="K10" s="4"/>
    </row>
    <row r="11" spans="1:11">
      <c r="F11" s="8">
        <f>SUM(F4:F10)</f>
        <v>8748</v>
      </c>
      <c r="G11" s="16">
        <f>SUM(G4:G10)</f>
        <v>2408</v>
      </c>
      <c r="H11" s="19">
        <f>SUM(H4:H10)</f>
        <v>6197</v>
      </c>
      <c r="I11" s="19">
        <f>SUM(I4:I10)</f>
        <v>143</v>
      </c>
      <c r="J11" s="22">
        <f>SUM(J4:J10)</f>
        <v>6340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969</v>
      </c>
      <c r="G4" s="14">
        <v>247</v>
      </c>
      <c r="H4" s="17">
        <v>400</v>
      </c>
      <c r="I4" s="17">
        <v>322</v>
      </c>
      <c r="J4" s="20">
        <v>722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998</v>
      </c>
      <c r="G5" s="14">
        <v>279</v>
      </c>
      <c r="H5" s="17">
        <v>692</v>
      </c>
      <c r="I5" s="17">
        <v>27</v>
      </c>
      <c r="J5" s="20">
        <v>719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949</v>
      </c>
      <c r="G6" s="14">
        <v>237</v>
      </c>
      <c r="H6" s="17">
        <v>688</v>
      </c>
      <c r="I6" s="17">
        <v>24</v>
      </c>
      <c r="J6" s="20">
        <v>712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951</v>
      </c>
      <c r="G7" s="14">
        <v>236</v>
      </c>
      <c r="H7" s="17">
        <v>691</v>
      </c>
      <c r="I7" s="17">
        <v>24</v>
      </c>
      <c r="J7" s="20">
        <v>715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965</v>
      </c>
      <c r="G8" s="14">
        <v>247</v>
      </c>
      <c r="H8" s="17">
        <v>668</v>
      </c>
      <c r="I8" s="17">
        <v>50</v>
      </c>
      <c r="J8" s="20">
        <v>718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961</v>
      </c>
      <c r="G9" s="14">
        <v>240</v>
      </c>
      <c r="H9" s="17">
        <v>554</v>
      </c>
      <c r="I9" s="17">
        <v>167</v>
      </c>
      <c r="J9" s="20">
        <v>721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963</v>
      </c>
      <c r="G10" s="14">
        <v>248</v>
      </c>
      <c r="H10" s="17">
        <v>698</v>
      </c>
      <c r="I10" s="17">
        <v>17</v>
      </c>
      <c r="J10" s="20">
        <v>715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999</v>
      </c>
      <c r="G11" s="14">
        <v>282</v>
      </c>
      <c r="H11" s="17">
        <v>696</v>
      </c>
      <c r="I11" s="17">
        <v>21</v>
      </c>
      <c r="J11" s="20">
        <v>717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977</v>
      </c>
      <c r="G12" s="14">
        <v>263</v>
      </c>
      <c r="H12" s="17">
        <v>697</v>
      </c>
      <c r="I12" s="17">
        <v>17</v>
      </c>
      <c r="J12" s="20">
        <v>714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978</v>
      </c>
      <c r="G13" s="15">
        <v>261</v>
      </c>
      <c r="H13" s="18">
        <v>678</v>
      </c>
      <c r="I13" s="18">
        <v>39</v>
      </c>
      <c r="J13" s="21">
        <v>717</v>
      </c>
      <c r="K13" s="4"/>
    </row>
    <row r="14" spans="1:11">
      <c r="F14" s="8">
        <f>SUM(F4:F13)</f>
        <v>9710</v>
      </c>
      <c r="G14" s="16">
        <f>SUM(G4:G13)</f>
        <v>2540</v>
      </c>
      <c r="H14" s="19">
        <f>SUM(H4:H13)</f>
        <v>6462</v>
      </c>
      <c r="I14" s="19">
        <f>SUM(I4:I13)</f>
        <v>708</v>
      </c>
      <c r="J14" s="22">
        <f>SUM(J4:J13)</f>
        <v>7170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1108</v>
      </c>
      <c r="G4" s="14">
        <v>282</v>
      </c>
      <c r="H4" s="17">
        <v>788</v>
      </c>
      <c r="I4" s="17">
        <v>38</v>
      </c>
      <c r="J4" s="20">
        <v>826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1101</v>
      </c>
      <c r="G5" s="14">
        <v>265</v>
      </c>
      <c r="H5" s="17">
        <v>800</v>
      </c>
      <c r="I5" s="17">
        <v>36</v>
      </c>
      <c r="J5" s="20">
        <v>836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1116</v>
      </c>
      <c r="G6" s="14">
        <v>292</v>
      </c>
      <c r="H6" s="17">
        <v>790</v>
      </c>
      <c r="I6" s="17">
        <v>34</v>
      </c>
      <c r="J6" s="20">
        <v>824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1152</v>
      </c>
      <c r="G7" s="14">
        <v>324</v>
      </c>
      <c r="H7" s="17">
        <v>787</v>
      </c>
      <c r="I7" s="17">
        <v>41</v>
      </c>
      <c r="J7" s="20">
        <v>828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1108</v>
      </c>
      <c r="G8" s="14">
        <v>286</v>
      </c>
      <c r="H8" s="17">
        <v>783</v>
      </c>
      <c r="I8" s="17">
        <v>39</v>
      </c>
      <c r="J8" s="20">
        <v>822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1120</v>
      </c>
      <c r="G9" s="14">
        <v>297</v>
      </c>
      <c r="H9" s="17">
        <v>786</v>
      </c>
      <c r="I9" s="17">
        <v>37</v>
      </c>
      <c r="J9" s="20">
        <v>823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1100</v>
      </c>
      <c r="G10" s="15">
        <v>274</v>
      </c>
      <c r="H10" s="18">
        <v>789</v>
      </c>
      <c r="I10" s="18">
        <v>37</v>
      </c>
      <c r="J10" s="21">
        <v>826</v>
      </c>
      <c r="K10" s="4"/>
    </row>
    <row r="11" spans="1:11">
      <c r="F11" s="8">
        <f>SUM(F4:F10)</f>
        <v>7805</v>
      </c>
      <c r="G11" s="16">
        <f>SUM(G4:G10)</f>
        <v>2020</v>
      </c>
      <c r="H11" s="19">
        <f>SUM(H4:H10)</f>
        <v>5523</v>
      </c>
      <c r="I11" s="19">
        <f>SUM(I4:I10)</f>
        <v>262</v>
      </c>
      <c r="J11" s="22">
        <f>SUM(J4:J10)</f>
        <v>5785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736</v>
      </c>
      <c r="G4" s="14">
        <v>217</v>
      </c>
      <c r="H4" s="17">
        <v>505</v>
      </c>
      <c r="I4" s="17">
        <v>14</v>
      </c>
      <c r="J4" s="20">
        <v>519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714</v>
      </c>
      <c r="G5" s="14">
        <v>198</v>
      </c>
      <c r="H5" s="17">
        <v>500</v>
      </c>
      <c r="I5" s="17">
        <v>16</v>
      </c>
      <c r="J5" s="20">
        <v>516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724</v>
      </c>
      <c r="G6" s="14">
        <v>205</v>
      </c>
      <c r="H6" s="17">
        <v>497</v>
      </c>
      <c r="I6" s="17">
        <v>22</v>
      </c>
      <c r="J6" s="20">
        <v>519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746</v>
      </c>
      <c r="G7" s="14">
        <v>213</v>
      </c>
      <c r="H7" s="17">
        <v>533</v>
      </c>
      <c r="I7" s="17">
        <v>0</v>
      </c>
      <c r="J7" s="20">
        <v>533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712</v>
      </c>
      <c r="G8" s="14">
        <v>199</v>
      </c>
      <c r="H8" s="17">
        <v>475</v>
      </c>
      <c r="I8" s="17">
        <v>38</v>
      </c>
      <c r="J8" s="20">
        <v>513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755</v>
      </c>
      <c r="G9" s="14">
        <v>238</v>
      </c>
      <c r="H9" s="17">
        <v>501</v>
      </c>
      <c r="I9" s="17">
        <v>16</v>
      </c>
      <c r="J9" s="20">
        <v>517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728</v>
      </c>
      <c r="G10" s="15">
        <v>215</v>
      </c>
      <c r="H10" s="18">
        <v>498</v>
      </c>
      <c r="I10" s="18">
        <v>15</v>
      </c>
      <c r="J10" s="21">
        <v>513</v>
      </c>
      <c r="K10" s="4"/>
    </row>
    <row r="11" spans="1:11">
      <c r="F11" s="8">
        <f>SUM(F4:F10)</f>
        <v>5115</v>
      </c>
      <c r="G11" s="16">
        <f>SUM(G4:G10)</f>
        <v>1485</v>
      </c>
      <c r="H11" s="19">
        <f>SUM(H4:H10)</f>
        <v>3509</v>
      </c>
      <c r="I11" s="19">
        <f>SUM(I4:I10)</f>
        <v>121</v>
      </c>
      <c r="J11" s="22">
        <f>SUM(J4:J10)</f>
        <v>3630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606</v>
      </c>
      <c r="G4" s="14">
        <v>188</v>
      </c>
      <c r="H4" s="17">
        <v>405</v>
      </c>
      <c r="I4" s="17">
        <v>13</v>
      </c>
      <c r="J4" s="20">
        <v>418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484</v>
      </c>
      <c r="G5" s="14">
        <v>165</v>
      </c>
      <c r="H5" s="17">
        <v>307</v>
      </c>
      <c r="I5" s="17">
        <v>12</v>
      </c>
      <c r="J5" s="20">
        <v>319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576</v>
      </c>
      <c r="G6" s="14">
        <v>166</v>
      </c>
      <c r="H6" s="17">
        <v>379</v>
      </c>
      <c r="I6" s="17">
        <v>31</v>
      </c>
      <c r="J6" s="20">
        <v>410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564</v>
      </c>
      <c r="G7" s="14">
        <v>144</v>
      </c>
      <c r="H7" s="17">
        <v>360</v>
      </c>
      <c r="I7" s="17">
        <v>60</v>
      </c>
      <c r="J7" s="20">
        <v>420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574</v>
      </c>
      <c r="G8" s="14">
        <v>150</v>
      </c>
      <c r="H8" s="17">
        <v>349</v>
      </c>
      <c r="I8" s="17">
        <v>75</v>
      </c>
      <c r="J8" s="20">
        <v>424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602</v>
      </c>
      <c r="G9" s="14">
        <v>183</v>
      </c>
      <c r="H9" s="17">
        <v>412</v>
      </c>
      <c r="I9" s="17">
        <v>7</v>
      </c>
      <c r="J9" s="20">
        <v>419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604</v>
      </c>
      <c r="G10" s="15">
        <v>184</v>
      </c>
      <c r="H10" s="18">
        <v>409</v>
      </c>
      <c r="I10" s="18">
        <v>11</v>
      </c>
      <c r="J10" s="21">
        <v>420</v>
      </c>
      <c r="K10" s="4"/>
    </row>
    <row r="11" spans="1:11">
      <c r="F11" s="8">
        <f>SUM(F4:F10)</f>
        <v>4010</v>
      </c>
      <c r="G11" s="16">
        <f>SUM(G4:G10)</f>
        <v>1180</v>
      </c>
      <c r="H11" s="19">
        <f>SUM(H4:H10)</f>
        <v>2621</v>
      </c>
      <c r="I11" s="19">
        <f>SUM(I4:I10)</f>
        <v>209</v>
      </c>
      <c r="J11" s="22">
        <f>SUM(J4:J10)</f>
        <v>2830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749</v>
      </c>
      <c r="G4" s="14">
        <v>207</v>
      </c>
      <c r="H4" s="17">
        <v>528</v>
      </c>
      <c r="I4" s="17">
        <v>14</v>
      </c>
      <c r="J4" s="20">
        <v>542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578</v>
      </c>
      <c r="G5" s="14">
        <v>205</v>
      </c>
      <c r="H5" s="17">
        <v>358</v>
      </c>
      <c r="I5" s="17">
        <v>15</v>
      </c>
      <c r="J5" s="20">
        <v>373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776</v>
      </c>
      <c r="G6" s="14">
        <v>233</v>
      </c>
      <c r="H6" s="17">
        <v>516</v>
      </c>
      <c r="I6" s="17">
        <v>27</v>
      </c>
      <c r="J6" s="20">
        <v>543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819</v>
      </c>
      <c r="G7" s="14">
        <v>226</v>
      </c>
      <c r="H7" s="17">
        <v>593</v>
      </c>
      <c r="I7" s="17">
        <v>0</v>
      </c>
      <c r="J7" s="20">
        <v>593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730</v>
      </c>
      <c r="G8" s="14">
        <v>189</v>
      </c>
      <c r="H8" s="17">
        <v>511</v>
      </c>
      <c r="I8" s="17">
        <v>30</v>
      </c>
      <c r="J8" s="20">
        <v>541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736</v>
      </c>
      <c r="G9" s="14">
        <v>201</v>
      </c>
      <c r="H9" s="17">
        <v>517</v>
      </c>
      <c r="I9" s="17">
        <v>18</v>
      </c>
      <c r="J9" s="20">
        <v>535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796</v>
      </c>
      <c r="G10" s="14">
        <v>250</v>
      </c>
      <c r="H10" s="17">
        <v>546</v>
      </c>
      <c r="I10" s="17">
        <v>0</v>
      </c>
      <c r="J10" s="20">
        <v>546</v>
      </c>
      <c r="K10" s="4"/>
    </row>
    <row r="11" spans="1:11">
      <c r="B11" s="7" t="s">
        <v>29</v>
      </c>
      <c r="C11" s="5" t="s">
        <v>363</v>
      </c>
      <c r="D11" s="6">
        <v>130</v>
      </c>
      <c r="E11" s="6" t="s">
        <v>31</v>
      </c>
      <c r="F11" s="12">
        <v>795</v>
      </c>
      <c r="G11" s="14">
        <v>249</v>
      </c>
      <c r="H11" s="17">
        <v>544</v>
      </c>
      <c r="I11" s="17">
        <v>2</v>
      </c>
      <c r="J11" s="20">
        <v>546</v>
      </c>
      <c r="K11" s="4"/>
    </row>
    <row r="12" spans="1:11">
      <c r="B12" s="9" t="s">
        <v>32</v>
      </c>
      <c r="C12" s="10" t="s">
        <v>364</v>
      </c>
      <c r="D12" s="11">
        <v>406</v>
      </c>
      <c r="E12" s="11" t="s">
        <v>365</v>
      </c>
      <c r="F12" s="13">
        <v>71</v>
      </c>
      <c r="G12" s="15">
        <v>0</v>
      </c>
      <c r="H12" s="18">
        <v>58</v>
      </c>
      <c r="I12" s="18">
        <v>13</v>
      </c>
      <c r="J12" s="21">
        <v>71</v>
      </c>
      <c r="K12" s="4"/>
    </row>
    <row r="13" spans="1:11">
      <c r="F13" s="8">
        <f>SUM(F4:F12)</f>
        <v>6050</v>
      </c>
      <c r="G13" s="16">
        <f>SUM(G4:G12)</f>
        <v>1760</v>
      </c>
      <c r="H13" s="19">
        <f>SUM(H4:H12)</f>
        <v>4171</v>
      </c>
      <c r="I13" s="19">
        <f>SUM(I4:I12)</f>
        <v>119</v>
      </c>
      <c r="J13" s="22">
        <f>SUM(J4:J12)</f>
        <v>4290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1065</v>
      </c>
      <c r="G4" s="14">
        <v>169</v>
      </c>
      <c r="H4" s="17">
        <v>884</v>
      </c>
      <c r="I4" s="17">
        <v>12</v>
      </c>
      <c r="J4" s="20">
        <v>896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598</v>
      </c>
      <c r="G5" s="14">
        <v>56</v>
      </c>
      <c r="H5" s="17">
        <v>524</v>
      </c>
      <c r="I5" s="17">
        <v>18</v>
      </c>
      <c r="J5" s="20">
        <v>542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1039</v>
      </c>
      <c r="G6" s="14">
        <v>147</v>
      </c>
      <c r="H6" s="17">
        <v>876</v>
      </c>
      <c r="I6" s="17">
        <v>16</v>
      </c>
      <c r="J6" s="20">
        <v>892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1020</v>
      </c>
      <c r="G7" s="14">
        <v>134</v>
      </c>
      <c r="H7" s="17">
        <v>820</v>
      </c>
      <c r="I7" s="17">
        <v>66</v>
      </c>
      <c r="J7" s="20">
        <v>886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1332</v>
      </c>
      <c r="G8" s="15">
        <v>210</v>
      </c>
      <c r="H8" s="18">
        <v>1109</v>
      </c>
      <c r="I8" s="18">
        <v>13</v>
      </c>
      <c r="J8" s="21">
        <v>1122</v>
      </c>
      <c r="K8" s="4"/>
    </row>
    <row r="9" spans="1:11">
      <c r="F9" s="8">
        <f>SUM(F4:F8)</f>
        <v>5054</v>
      </c>
      <c r="G9" s="16">
        <f>SUM(G4:G8)</f>
        <v>716</v>
      </c>
      <c r="H9" s="19">
        <f>SUM(H4:H8)</f>
        <v>4213</v>
      </c>
      <c r="I9" s="19">
        <f>SUM(I4:I8)</f>
        <v>125</v>
      </c>
      <c r="J9" s="22">
        <f>SUM(J4:J8)</f>
        <v>4338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1486</v>
      </c>
      <c r="G4" s="14">
        <v>254</v>
      </c>
      <c r="H4" s="17">
        <v>1164</v>
      </c>
      <c r="I4" s="17">
        <v>68</v>
      </c>
      <c r="J4" s="20">
        <v>1232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1490</v>
      </c>
      <c r="G5" s="14">
        <v>266</v>
      </c>
      <c r="H5" s="17">
        <v>1124</v>
      </c>
      <c r="I5" s="17">
        <v>100</v>
      </c>
      <c r="J5" s="20">
        <v>1224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1305</v>
      </c>
      <c r="G6" s="14">
        <v>89</v>
      </c>
      <c r="H6" s="17">
        <v>351</v>
      </c>
      <c r="I6" s="17">
        <v>865</v>
      </c>
      <c r="J6" s="20">
        <v>1216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1468</v>
      </c>
      <c r="G7" s="15">
        <v>240</v>
      </c>
      <c r="H7" s="18">
        <v>1152</v>
      </c>
      <c r="I7" s="18">
        <v>76</v>
      </c>
      <c r="J7" s="21">
        <v>1228</v>
      </c>
      <c r="K7" s="4"/>
    </row>
    <row r="8" spans="1:11">
      <c r="F8" s="8">
        <f>SUM(F4:F7)</f>
        <v>5749</v>
      </c>
      <c r="G8" s="16">
        <f>SUM(G4:G7)</f>
        <v>849</v>
      </c>
      <c r="H8" s="19">
        <f>SUM(H4:H7)</f>
        <v>3791</v>
      </c>
      <c r="I8" s="19">
        <f>SUM(I4:I7)</f>
        <v>1109</v>
      </c>
      <c r="J8" s="22">
        <f>SUM(J4:J7)</f>
        <v>4900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1124</v>
      </c>
      <c r="G4" s="14">
        <v>257</v>
      </c>
      <c r="H4" s="17">
        <v>792</v>
      </c>
      <c r="I4" s="17">
        <v>75</v>
      </c>
      <c r="J4" s="20">
        <v>867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886</v>
      </c>
      <c r="G5" s="14">
        <v>18</v>
      </c>
      <c r="H5" s="17">
        <v>387</v>
      </c>
      <c r="I5" s="17">
        <v>481</v>
      </c>
      <c r="J5" s="20">
        <v>868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1125</v>
      </c>
      <c r="G6" s="14">
        <v>248</v>
      </c>
      <c r="H6" s="17">
        <v>831</v>
      </c>
      <c r="I6" s="17">
        <v>46</v>
      </c>
      <c r="J6" s="20">
        <v>877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1142</v>
      </c>
      <c r="G7" s="14">
        <v>271</v>
      </c>
      <c r="H7" s="17">
        <v>822</v>
      </c>
      <c r="I7" s="17">
        <v>49</v>
      </c>
      <c r="J7" s="20">
        <v>871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896</v>
      </c>
      <c r="G8" s="14">
        <v>27</v>
      </c>
      <c r="H8" s="17">
        <v>317</v>
      </c>
      <c r="I8" s="17">
        <v>552</v>
      </c>
      <c r="J8" s="20">
        <v>869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1119</v>
      </c>
      <c r="G9" s="14">
        <v>253</v>
      </c>
      <c r="H9" s="17">
        <v>817</v>
      </c>
      <c r="I9" s="17">
        <v>49</v>
      </c>
      <c r="J9" s="20">
        <v>866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1087</v>
      </c>
      <c r="G10" s="14">
        <v>252</v>
      </c>
      <c r="H10" s="17">
        <v>786</v>
      </c>
      <c r="I10" s="17">
        <v>49</v>
      </c>
      <c r="J10" s="20">
        <v>835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1151</v>
      </c>
      <c r="G11" s="14">
        <v>282</v>
      </c>
      <c r="H11" s="17">
        <v>822</v>
      </c>
      <c r="I11" s="17">
        <v>47</v>
      </c>
      <c r="J11" s="20">
        <v>869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868</v>
      </c>
      <c r="G12" s="15">
        <v>0</v>
      </c>
      <c r="H12" s="18">
        <v>0</v>
      </c>
      <c r="I12" s="18">
        <v>868</v>
      </c>
      <c r="J12" s="21">
        <v>868</v>
      </c>
      <c r="K12" s="4"/>
    </row>
    <row r="13" spans="1:11">
      <c r="F13" s="8">
        <f>SUM(F4:F12)</f>
        <v>9398</v>
      </c>
      <c r="G13" s="16">
        <f>SUM(G4:G12)</f>
        <v>1608</v>
      </c>
      <c r="H13" s="19">
        <f>SUM(H4:H12)</f>
        <v>5574</v>
      </c>
      <c r="I13" s="19">
        <f>SUM(I4:I12)</f>
        <v>2216</v>
      </c>
      <c r="J13" s="22">
        <f>SUM(J4:J12)</f>
        <v>7790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954</v>
      </c>
      <c r="G4" s="14">
        <v>327</v>
      </c>
      <c r="H4" s="17">
        <v>608</v>
      </c>
      <c r="I4" s="17">
        <v>19</v>
      </c>
      <c r="J4" s="20">
        <v>627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931</v>
      </c>
      <c r="G5" s="14">
        <v>285</v>
      </c>
      <c r="H5" s="17">
        <v>628</v>
      </c>
      <c r="I5" s="17">
        <v>18</v>
      </c>
      <c r="J5" s="20">
        <v>646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966</v>
      </c>
      <c r="G6" s="14">
        <v>290</v>
      </c>
      <c r="H6" s="17">
        <v>578</v>
      </c>
      <c r="I6" s="17">
        <v>98</v>
      </c>
      <c r="J6" s="20">
        <v>676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1005</v>
      </c>
      <c r="G7" s="14">
        <v>316</v>
      </c>
      <c r="H7" s="17">
        <v>656</v>
      </c>
      <c r="I7" s="17">
        <v>33</v>
      </c>
      <c r="J7" s="20">
        <v>689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792</v>
      </c>
      <c r="G8" s="15">
        <v>358</v>
      </c>
      <c r="H8" s="18">
        <v>402</v>
      </c>
      <c r="I8" s="18">
        <v>32</v>
      </c>
      <c r="J8" s="21">
        <v>434</v>
      </c>
      <c r="K8" s="4"/>
    </row>
    <row r="9" spans="1:11">
      <c r="F9" s="8">
        <f>SUM(F4:F8)</f>
        <v>4648</v>
      </c>
      <c r="G9" s="16">
        <f>SUM(G4:G8)</f>
        <v>1576</v>
      </c>
      <c r="H9" s="19">
        <f>SUM(H4:H8)</f>
        <v>2872</v>
      </c>
      <c r="I9" s="19">
        <f>SUM(I4:I8)</f>
        <v>200</v>
      </c>
      <c r="J9" s="22">
        <f>SUM(J4:J8)</f>
        <v>3072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1102</v>
      </c>
      <c r="G4" s="14">
        <v>146</v>
      </c>
      <c r="H4" s="17">
        <v>655</v>
      </c>
      <c r="I4" s="17">
        <v>301</v>
      </c>
      <c r="J4" s="20">
        <v>956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1084</v>
      </c>
      <c r="G5" s="14">
        <v>130</v>
      </c>
      <c r="H5" s="17">
        <v>654</v>
      </c>
      <c r="I5" s="17">
        <v>300</v>
      </c>
      <c r="J5" s="20">
        <v>954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1079</v>
      </c>
      <c r="G6" s="14">
        <v>123</v>
      </c>
      <c r="H6" s="17">
        <v>658</v>
      </c>
      <c r="I6" s="17">
        <v>298</v>
      </c>
      <c r="J6" s="20">
        <v>956</v>
      </c>
      <c r="K6" s="4"/>
    </row>
    <row r="7" spans="1:11">
      <c r="B7" s="27" t="s">
        <v>19</v>
      </c>
      <c r="C7" s="25" t="s">
        <v>205</v>
      </c>
      <c r="D7" s="26">
        <v>51</v>
      </c>
      <c r="E7" s="26" t="s">
        <v>23</v>
      </c>
      <c r="F7" s="12">
        <v>735</v>
      </c>
      <c r="G7" s="14">
        <v>90</v>
      </c>
      <c r="H7" s="17">
        <v>555</v>
      </c>
      <c r="I7" s="17">
        <v>90</v>
      </c>
      <c r="J7" s="20">
        <v>645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1035</v>
      </c>
      <c r="G8" s="14">
        <v>80</v>
      </c>
      <c r="H8" s="17">
        <v>441</v>
      </c>
      <c r="I8" s="17">
        <v>514</v>
      </c>
      <c r="J8" s="20">
        <v>955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1084</v>
      </c>
      <c r="G9" s="14">
        <v>124</v>
      </c>
      <c r="H9" s="17">
        <v>659</v>
      </c>
      <c r="I9" s="17">
        <v>301</v>
      </c>
      <c r="J9" s="20">
        <v>960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1081</v>
      </c>
      <c r="G10" s="14">
        <v>125</v>
      </c>
      <c r="H10" s="17">
        <v>659</v>
      </c>
      <c r="I10" s="17">
        <v>297</v>
      </c>
      <c r="J10" s="20">
        <v>956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710</v>
      </c>
      <c r="G11" s="14">
        <v>88</v>
      </c>
      <c r="H11" s="17">
        <v>250</v>
      </c>
      <c r="I11" s="17">
        <v>372</v>
      </c>
      <c r="J11" s="20">
        <v>622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1087</v>
      </c>
      <c r="G12" s="14">
        <v>127</v>
      </c>
      <c r="H12" s="17">
        <v>666</v>
      </c>
      <c r="I12" s="17">
        <v>294</v>
      </c>
      <c r="J12" s="20">
        <v>960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1097</v>
      </c>
      <c r="G13" s="14">
        <v>156</v>
      </c>
      <c r="H13" s="17">
        <v>641</v>
      </c>
      <c r="I13" s="17">
        <v>300</v>
      </c>
      <c r="J13" s="20">
        <v>941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1067</v>
      </c>
      <c r="G14" s="14">
        <v>109</v>
      </c>
      <c r="H14" s="17">
        <v>655</v>
      </c>
      <c r="I14" s="17">
        <v>303</v>
      </c>
      <c r="J14" s="20">
        <v>958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1126</v>
      </c>
      <c r="G15" s="15">
        <v>168</v>
      </c>
      <c r="H15" s="18">
        <v>658</v>
      </c>
      <c r="I15" s="18">
        <v>300</v>
      </c>
      <c r="J15" s="21">
        <v>958</v>
      </c>
      <c r="K15" s="4"/>
    </row>
    <row r="16" spans="1:11">
      <c r="F16" s="8">
        <f>SUM(F4:F15)</f>
        <v>12287</v>
      </c>
      <c r="G16" s="16">
        <f>SUM(G4:G15)</f>
        <v>1466</v>
      </c>
      <c r="H16" s="19">
        <f>SUM(H4:H15)</f>
        <v>7151</v>
      </c>
      <c r="I16" s="19">
        <f>SUM(I4:I15)</f>
        <v>3670</v>
      </c>
      <c r="J16" s="22">
        <f>SUM(J4:J15)</f>
        <v>10821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767</v>
      </c>
      <c r="G4" s="14">
        <v>228</v>
      </c>
      <c r="H4" s="17">
        <v>476</v>
      </c>
      <c r="I4" s="17">
        <v>63</v>
      </c>
      <c r="J4" s="20">
        <v>539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772</v>
      </c>
      <c r="G5" s="14">
        <v>231</v>
      </c>
      <c r="H5" s="17">
        <v>503</v>
      </c>
      <c r="I5" s="17">
        <v>38</v>
      </c>
      <c r="J5" s="20">
        <v>541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783</v>
      </c>
      <c r="G6" s="14">
        <v>245</v>
      </c>
      <c r="H6" s="17">
        <v>495</v>
      </c>
      <c r="I6" s="17">
        <v>43</v>
      </c>
      <c r="J6" s="20">
        <v>538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785</v>
      </c>
      <c r="G7" s="14">
        <v>246</v>
      </c>
      <c r="H7" s="17">
        <v>497</v>
      </c>
      <c r="I7" s="17">
        <v>42</v>
      </c>
      <c r="J7" s="20">
        <v>539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789</v>
      </c>
      <c r="G8" s="15">
        <v>245</v>
      </c>
      <c r="H8" s="18">
        <v>532</v>
      </c>
      <c r="I8" s="18">
        <v>12</v>
      </c>
      <c r="J8" s="21">
        <v>544</v>
      </c>
      <c r="K8" s="4"/>
    </row>
    <row r="9" spans="1:11">
      <c r="F9" s="8">
        <f>SUM(F4:F8)</f>
        <v>3896</v>
      </c>
      <c r="G9" s="16">
        <f>SUM(G4:G8)</f>
        <v>1195</v>
      </c>
      <c r="H9" s="19">
        <f>SUM(H4:H8)</f>
        <v>2503</v>
      </c>
      <c r="I9" s="19">
        <f>SUM(I4:I8)</f>
        <v>198</v>
      </c>
      <c r="J9" s="22">
        <f>SUM(J4:J8)</f>
        <v>2701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2025-09-05T14:50:34+02:00</dcterms:created>
  <dcterms:modified xsi:type="dcterms:W3CDTF">2025-09-05T14:50:34+02:00</dcterms:modified>
  <dc:title>Izveštaj</dc:title>
  <dc:description>Imenovani izvršitelji za dati sud</dc:description>
  <dc:subject>Izveštaj po sudovima</dc:subject>
  <cp:keywords/>
  <cp:category>Excel-izvestaji</cp:category>
</cp:coreProperties>
</file>