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codeName="ThisWorkbook" defaultThemeVersion="124226"/>
  <bookViews>
    <workbookView xWindow="510" yWindow="540" windowWidth="21735" windowHeight="10680"/>
  </bookViews>
  <sheets>
    <sheet name="Виши суд у Београду" sheetId="1" r:id="rId1"/>
    <sheet name="Виши суд у Чачку" sheetId="2" r:id="rId2"/>
    <sheet name="Виши суд у Краљеву" sheetId="3" r:id="rId3"/>
    <sheet name="Виши суд у Смедереву" sheetId="4" r:id="rId4"/>
    <sheet name="Виши суд у Крагујевцу" sheetId="5" r:id="rId5"/>
    <sheet name="Виши суд у Новом Саду" sheetId="6" r:id="rId6"/>
    <sheet name="Виши суд у Новом Пазару" sheetId="7" r:id="rId7"/>
    <sheet name="Виши суд у Лесковцу" sheetId="8" r:id="rId8"/>
    <sheet name="Виши суд у Ужицу" sheetId="9" r:id="rId9"/>
    <sheet name="Виши суд у Нишу" sheetId="10" r:id="rId10"/>
    <sheet name="Виши суд у Панчеву" sheetId="11" r:id="rId11"/>
    <sheet name="Виши суд у Суботици" sheetId="12" r:id="rId12"/>
    <sheet name="Виши суд у Сомбору" sheetId="13" r:id="rId13"/>
    <sheet name="Виши суд у Зрењанину" sheetId="14" r:id="rId14"/>
    <sheet name="Виши суд у Сремској Митровици" sheetId="15" r:id="rId15"/>
    <sheet name="Виши суд у Јагодини" sheetId="16" r:id="rId16"/>
    <sheet name="Виши суд у Пожаревцу" sheetId="17" r:id="rId17"/>
    <sheet name="Виши суд у Шапцу" sheetId="18" r:id="rId18"/>
    <sheet name="Виши суд у Врању" sheetId="19" r:id="rId19"/>
    <sheet name="Виши суд у Прокупљу" sheetId="20" r:id="rId20"/>
    <sheet name="Виши суд у Крушевцу" sheetId="21" r:id="rId21"/>
    <sheet name="Виши суд у Зајечару" sheetId="22" r:id="rId22"/>
    <sheet name="Виши суд у Ваљеву" sheetId="23" r:id="rId23"/>
    <sheet name="Виши суд у Неготину" sheetId="24" r:id="rId24"/>
    <sheet name="Виши суд у Пироту" sheetId="25" r:id="rId25"/>
    <sheet name="Worksheet" sheetId="26" r:id="rId26"/>
  </sheets>
  <definedNames>
    <definedName name="_xlnm.Print_Titles" localSheetId="0">'Виши суд у Београду'!$1:$5</definedName>
    <definedName name="_xlnm.Print_Titles" localSheetId="22">'Виши суд у Ваљеву'!$1:$5</definedName>
    <definedName name="_xlnm.Print_Titles" localSheetId="18">'Виши суд у Врању'!$1:$5</definedName>
    <definedName name="_xlnm.Print_Titles" localSheetId="21">'Виши суд у Зајечару'!$1:$5</definedName>
    <definedName name="_xlnm.Print_Titles" localSheetId="13">'Виши суд у Зрењанину'!$1:$5</definedName>
    <definedName name="_xlnm.Print_Titles" localSheetId="15">'Виши суд у Јагодини'!$1:$5</definedName>
    <definedName name="_xlnm.Print_Titles" localSheetId="4">'Виши суд у Крагујевцу'!$1:$5</definedName>
    <definedName name="_xlnm.Print_Titles" localSheetId="2">'Виши суд у Краљеву'!$1:$5</definedName>
    <definedName name="_xlnm.Print_Titles" localSheetId="20">'Виши суд у Крушевцу'!$1:$5</definedName>
    <definedName name="_xlnm.Print_Titles" localSheetId="7">'Виши суд у Лесковцу'!$1:$5</definedName>
    <definedName name="_xlnm.Print_Titles" localSheetId="23">'Виши суд у Неготину'!$1:$5</definedName>
    <definedName name="_xlnm.Print_Titles" localSheetId="9">'Виши суд у Нишу'!$1:$5</definedName>
    <definedName name="_xlnm.Print_Titles" localSheetId="6">'Виши суд у Новом Пазару'!$1:$5</definedName>
    <definedName name="_xlnm.Print_Titles" localSheetId="5">'Виши суд у Новом Саду'!$1:$5</definedName>
    <definedName name="_xlnm.Print_Titles" localSheetId="10">'Виши суд у Панчеву'!$1:$5</definedName>
    <definedName name="_xlnm.Print_Titles" localSheetId="24">'Виши суд у Пироту'!$1:$5</definedName>
    <definedName name="_xlnm.Print_Titles" localSheetId="16">'Виши суд у Пожаревцу'!$1:$5</definedName>
    <definedName name="_xlnm.Print_Titles" localSheetId="19">'Виши суд у Прокупљу'!$1:$5</definedName>
    <definedName name="_xlnm.Print_Titles" localSheetId="3">'Виши суд у Смедереву'!$1:$5</definedName>
    <definedName name="_xlnm.Print_Titles" localSheetId="12">'Виши суд у Сомбору'!$1:$5</definedName>
    <definedName name="_xlnm.Print_Titles" localSheetId="14">'Виши суд у Сремској Митровици'!$1:$5</definedName>
    <definedName name="_xlnm.Print_Titles" localSheetId="11">'Виши суд у Суботици'!$1:$5</definedName>
    <definedName name="_xlnm.Print_Titles" localSheetId="8">'Виши суд у Ужицу'!$1:$5</definedName>
    <definedName name="_xlnm.Print_Titles" localSheetId="1">'Виши суд у Чачку'!$1:$5</definedName>
    <definedName name="_xlnm.Print_Titles" localSheetId="17">'Виши суд у Шапцу'!$1:$5</definedName>
  </definedNames>
  <calcPr calcId="144525"/>
</workbook>
</file>

<file path=xl/calcChain.xml><?xml version="1.0" encoding="utf-8"?>
<calcChain xmlns="http://schemas.openxmlformats.org/spreadsheetml/2006/main">
  <c r="J5" i="25" l="1"/>
  <c r="I5" i="25"/>
  <c r="H5" i="25"/>
  <c r="G5" i="25"/>
  <c r="F5" i="25"/>
  <c r="J5" i="24"/>
  <c r="I5" i="24"/>
  <c r="H5" i="24"/>
  <c r="G5" i="24"/>
  <c r="F5" i="24"/>
  <c r="J7" i="23"/>
  <c r="I7" i="23"/>
  <c r="H7" i="23"/>
  <c r="G7" i="23"/>
  <c r="F7" i="23"/>
  <c r="J5" i="22"/>
  <c r="I5" i="22"/>
  <c r="H5" i="22"/>
  <c r="G5" i="22"/>
  <c r="F5" i="22"/>
  <c r="J7" i="21"/>
  <c r="I7" i="21"/>
  <c r="H7" i="21"/>
  <c r="G7" i="21"/>
  <c r="F7" i="21"/>
  <c r="J5" i="20"/>
  <c r="I5" i="20"/>
  <c r="H5" i="20"/>
  <c r="G5" i="20"/>
  <c r="F5" i="20"/>
  <c r="J6" i="19"/>
  <c r="I6" i="19"/>
  <c r="H6" i="19"/>
  <c r="G6" i="19"/>
  <c r="F6" i="19"/>
  <c r="J11" i="18"/>
  <c r="I11" i="18"/>
  <c r="H11" i="18"/>
  <c r="G11" i="18"/>
  <c r="F11" i="18"/>
  <c r="J10" i="17"/>
  <c r="I10" i="17"/>
  <c r="H10" i="17"/>
  <c r="G10" i="17"/>
  <c r="F10" i="17"/>
  <c r="J8" i="16"/>
  <c r="I8" i="16"/>
  <c r="H8" i="16"/>
  <c r="G8" i="16"/>
  <c r="F8" i="16"/>
  <c r="J12" i="15"/>
  <c r="I12" i="15"/>
  <c r="H12" i="15"/>
  <c r="G12" i="15"/>
  <c r="F12" i="15"/>
  <c r="J15" i="14"/>
  <c r="I15" i="14"/>
  <c r="H15" i="14"/>
  <c r="G15" i="14"/>
  <c r="F15" i="14"/>
  <c r="J10" i="13"/>
  <c r="I10" i="13"/>
  <c r="H10" i="13"/>
  <c r="G10" i="13"/>
  <c r="F10" i="13"/>
  <c r="J8" i="12"/>
  <c r="I8" i="12"/>
  <c r="H8" i="12"/>
  <c r="G8" i="12"/>
  <c r="F8" i="12"/>
  <c r="J15" i="11"/>
  <c r="I15" i="11"/>
  <c r="H15" i="11"/>
  <c r="G15" i="11"/>
  <c r="F15" i="11"/>
  <c r="J13" i="10"/>
  <c r="I13" i="10"/>
  <c r="H13" i="10"/>
  <c r="G13" i="10"/>
  <c r="F13" i="10"/>
  <c r="J9" i="9"/>
  <c r="I9" i="9"/>
  <c r="H9" i="9"/>
  <c r="G9" i="9"/>
  <c r="F9" i="9"/>
  <c r="J7" i="8"/>
  <c r="I7" i="8"/>
  <c r="H7" i="8"/>
  <c r="G7" i="8"/>
  <c r="F7" i="8"/>
  <c r="J25" i="6"/>
  <c r="I25" i="6"/>
  <c r="H25" i="6"/>
  <c r="G25" i="6"/>
  <c r="F25" i="6"/>
  <c r="J15" i="5"/>
  <c r="I15" i="5"/>
  <c r="H15" i="5"/>
  <c r="G15" i="5"/>
  <c r="F15" i="5"/>
  <c r="J8" i="4"/>
  <c r="I8" i="4"/>
  <c r="H8" i="4"/>
  <c r="G8" i="4"/>
  <c r="F8" i="4"/>
  <c r="J8" i="3"/>
  <c r="I8" i="3"/>
  <c r="H8" i="3"/>
  <c r="G8" i="3"/>
  <c r="F8" i="3"/>
  <c r="J11" i="2"/>
  <c r="I11" i="2"/>
  <c r="H11" i="2"/>
  <c r="G11" i="2"/>
  <c r="F11" i="2"/>
  <c r="J78" i="1"/>
  <c r="I78" i="1"/>
  <c r="H78" i="1"/>
  <c r="G78" i="1"/>
  <c r="F78" i="1"/>
</calcChain>
</file>

<file path=xl/sharedStrings.xml><?xml version="1.0" encoding="utf-8"?>
<sst xmlns="http://schemas.openxmlformats.org/spreadsheetml/2006/main" count="871" uniqueCount="324">
  <si>
    <t>Извршитељи именовани за Виши суд у Београду</t>
  </si>
  <si>
    <t>Бр.</t>
  </si>
  <si>
    <t>Име и презиме</t>
  </si>
  <si>
    <t>Бр. легит.</t>
  </si>
  <si>
    <t>Датум решења</t>
  </si>
  <si>
    <t>Бр. распоређених предмета од КИ</t>
  </si>
  <si>
    <t>Одговорено са НЕ</t>
  </si>
  <si>
    <t>Одговорено са ДА</t>
  </si>
  <si>
    <t>Нема одговора</t>
  </si>
  <si>
    <t>H + I</t>
  </si>
  <si>
    <t xml:space="preserve">1. </t>
  </si>
  <si>
    <t>Александар (Видосав) Вуловић</t>
  </si>
  <si>
    <t>20.03.2013</t>
  </si>
  <si>
    <t xml:space="preserve">2. </t>
  </si>
  <si>
    <t>Александар (Радослав) Николић</t>
  </si>
  <si>
    <t>01.07.2013</t>
  </si>
  <si>
    <t xml:space="preserve">3. </t>
  </si>
  <si>
    <t>Александар (Живорад) Ристовић</t>
  </si>
  <si>
    <t xml:space="preserve">4. </t>
  </si>
  <si>
    <t>Александра (Бранислав) Трешњев</t>
  </si>
  <si>
    <t>09.05.2012</t>
  </si>
  <si>
    <t xml:space="preserve">5. </t>
  </si>
  <si>
    <t>Биљана (Владета) Петровић</t>
  </si>
  <si>
    <t xml:space="preserve">6. </t>
  </si>
  <si>
    <t>Бојан Ђурић</t>
  </si>
  <si>
    <t>27.06.2014</t>
  </si>
  <si>
    <t xml:space="preserve">7. </t>
  </si>
  <si>
    <t>Бојан (Богдан) Исоски</t>
  </si>
  <si>
    <t xml:space="preserve">8. </t>
  </si>
  <si>
    <t>Бојан Костић</t>
  </si>
  <si>
    <t>05.11.2013</t>
  </si>
  <si>
    <t xml:space="preserve">9. </t>
  </si>
  <si>
    <t>Борис Папић</t>
  </si>
  <si>
    <t xml:space="preserve">10. </t>
  </si>
  <si>
    <t>Борис (Мирослав) Среботњак</t>
  </si>
  <si>
    <t xml:space="preserve">11. </t>
  </si>
  <si>
    <t>Бранислав Петровић</t>
  </si>
  <si>
    <t xml:space="preserve">12. </t>
  </si>
  <si>
    <t>Бранислав (Милан) Радојчић</t>
  </si>
  <si>
    <t xml:space="preserve">13. </t>
  </si>
  <si>
    <t>Бранислав Чантрић</t>
  </si>
  <si>
    <t xml:space="preserve">14. </t>
  </si>
  <si>
    <t>Вељко (Миодраг) Раичевић</t>
  </si>
  <si>
    <t xml:space="preserve">15. </t>
  </si>
  <si>
    <t>Весна (Станко) Марковић</t>
  </si>
  <si>
    <t xml:space="preserve">16. </t>
  </si>
  <si>
    <t>Владимир (Светомир) Николић</t>
  </si>
  <si>
    <t xml:space="preserve">17. </t>
  </si>
  <si>
    <t>Војислав (Павић) Милајић</t>
  </si>
  <si>
    <t xml:space="preserve">18. </t>
  </si>
  <si>
    <t>Војка (Васо) Јањић</t>
  </si>
  <si>
    <t xml:space="preserve">19. </t>
  </si>
  <si>
    <t>Горан Веселиновић</t>
  </si>
  <si>
    <t xml:space="preserve">20. </t>
  </si>
  <si>
    <t>Данка Станојевић</t>
  </si>
  <si>
    <t xml:space="preserve">21. </t>
  </si>
  <si>
    <t>Дејан (Наум) Панић</t>
  </si>
  <si>
    <t xml:space="preserve">22. </t>
  </si>
  <si>
    <t>Дејан (Бранко) Пашић</t>
  </si>
  <si>
    <t xml:space="preserve">23. </t>
  </si>
  <si>
    <t>Десанка Ромић</t>
  </si>
  <si>
    <t xml:space="preserve">24. </t>
  </si>
  <si>
    <t>Димитрије (Иван) Милошевић</t>
  </si>
  <si>
    <t xml:space="preserve">25. </t>
  </si>
  <si>
    <t>Драгана (Радмила) Добриловић</t>
  </si>
  <si>
    <t xml:space="preserve">26. </t>
  </si>
  <si>
    <t>Драгана (Илија) Стојков</t>
  </si>
  <si>
    <t xml:space="preserve">27. </t>
  </si>
  <si>
    <t>Жељко (Живко) Чавић</t>
  </si>
  <si>
    <t xml:space="preserve">28. </t>
  </si>
  <si>
    <t>Иван (Мирослав) Младеновић</t>
  </si>
  <si>
    <t xml:space="preserve">29. </t>
  </si>
  <si>
    <t>Ивана (Драган) Букарица Биуковић</t>
  </si>
  <si>
    <t xml:space="preserve">30. </t>
  </si>
  <si>
    <t>Исидора (Живојин) Ранковић</t>
  </si>
  <si>
    <t xml:space="preserve">31. </t>
  </si>
  <si>
    <t>Јелена (Милутин) Алексић</t>
  </si>
  <si>
    <t xml:space="preserve">32. </t>
  </si>
  <si>
    <t>Јелена (Томислав) Бурмазовић</t>
  </si>
  <si>
    <t xml:space="preserve">33. </t>
  </si>
  <si>
    <t>Јелена (Гордан) Виторовић</t>
  </si>
  <si>
    <t xml:space="preserve">34. </t>
  </si>
  <si>
    <t>Јелена Вучковић</t>
  </si>
  <si>
    <t xml:space="preserve">35. </t>
  </si>
  <si>
    <t>Јелена (Милисав) Дивљаковић</t>
  </si>
  <si>
    <t xml:space="preserve">36. </t>
  </si>
  <si>
    <t>Јелена (Божидар) Драговић</t>
  </si>
  <si>
    <t xml:space="preserve">37. </t>
  </si>
  <si>
    <t>Јелена (Никола) Огњановић</t>
  </si>
  <si>
    <t xml:space="preserve">38. </t>
  </si>
  <si>
    <t>Јелена (Бранислав) Поповић</t>
  </si>
  <si>
    <t xml:space="preserve">39. </t>
  </si>
  <si>
    <t>Јелена (Драган) Стојановић</t>
  </si>
  <si>
    <t xml:space="preserve">40. </t>
  </si>
  <si>
    <t>Јован (Милимир) Пјешчић</t>
  </si>
  <si>
    <t xml:space="preserve">41. </t>
  </si>
  <si>
    <t>Коста Брдарић</t>
  </si>
  <si>
    <t xml:space="preserve">42. </t>
  </si>
  <si>
    <t>Љиљана (Славко) Живковић</t>
  </si>
  <si>
    <t xml:space="preserve">43. </t>
  </si>
  <si>
    <t>Љубомир (Гајо) Вујовић</t>
  </si>
  <si>
    <t xml:space="preserve">44. </t>
  </si>
  <si>
    <t>Љупка Станковић</t>
  </si>
  <si>
    <t xml:space="preserve">45. </t>
  </si>
  <si>
    <t>Марина Антонић</t>
  </si>
  <si>
    <t xml:space="preserve">46. </t>
  </si>
  <si>
    <t>Марко (Вукашин) Вукићевић</t>
  </si>
  <si>
    <t xml:space="preserve">47. </t>
  </si>
  <si>
    <t>Марко (Небојша) Марјановић</t>
  </si>
  <si>
    <t xml:space="preserve">48. </t>
  </si>
  <si>
    <t>Марко Паламаревић</t>
  </si>
  <si>
    <t xml:space="preserve">49. </t>
  </si>
  <si>
    <t>Миле (Душан) Симојловић</t>
  </si>
  <si>
    <t xml:space="preserve">50. </t>
  </si>
  <si>
    <t>Миленко (Драгорад) Милић</t>
  </si>
  <si>
    <t xml:space="preserve">51. </t>
  </si>
  <si>
    <t>Милица Митровић</t>
  </si>
  <si>
    <t xml:space="preserve">52. </t>
  </si>
  <si>
    <t>Милош (Вељко) Думић</t>
  </si>
  <si>
    <t xml:space="preserve">53. </t>
  </si>
  <si>
    <t>Милош (Мирослав) Јоксимовић</t>
  </si>
  <si>
    <t xml:space="preserve">54. </t>
  </si>
  <si>
    <t>Милош Митровић</t>
  </si>
  <si>
    <t xml:space="preserve">55. </t>
  </si>
  <si>
    <t>Мирјана Димитријевић</t>
  </si>
  <si>
    <t xml:space="preserve">56. </t>
  </si>
  <si>
    <t>Михаило (Бранислав) Драговић</t>
  </si>
  <si>
    <t xml:space="preserve">57. </t>
  </si>
  <si>
    <t>Наташа (Петар) Радоњић</t>
  </si>
  <si>
    <t xml:space="preserve">58. </t>
  </si>
  <si>
    <t>Немања (Милан) Протић</t>
  </si>
  <si>
    <t xml:space="preserve">59. </t>
  </si>
  <si>
    <t>Ненад Боторић</t>
  </si>
  <si>
    <t xml:space="preserve">60. </t>
  </si>
  <si>
    <t>Ненад Јовановић</t>
  </si>
  <si>
    <t xml:space="preserve">61. </t>
  </si>
  <si>
    <t>Ненад (Милош) Пуповац</t>
  </si>
  <si>
    <t xml:space="preserve">62. </t>
  </si>
  <si>
    <t>Никола (Саво) Јовановић</t>
  </si>
  <si>
    <t xml:space="preserve">63. </t>
  </si>
  <si>
    <t>Никола (Јован) Кмезић</t>
  </si>
  <si>
    <t xml:space="preserve">64. </t>
  </si>
  <si>
    <t>Никола (Спасоје) Шћепановић</t>
  </si>
  <si>
    <t>16.05.2013</t>
  </si>
  <si>
    <t xml:space="preserve">65. </t>
  </si>
  <si>
    <t>Петар (Миливоје) Видачић</t>
  </si>
  <si>
    <t xml:space="preserve">66. </t>
  </si>
  <si>
    <t>Предраг (Александар) Златић</t>
  </si>
  <si>
    <t xml:space="preserve">67. </t>
  </si>
  <si>
    <t>Предраг (Гаврило) Филијовић</t>
  </si>
  <si>
    <t xml:space="preserve">68. </t>
  </si>
  <si>
    <t>Ратко (Славко) Видовић</t>
  </si>
  <si>
    <t xml:space="preserve">69. </t>
  </si>
  <si>
    <t>Саво (Мирослав) Загорчић</t>
  </si>
  <si>
    <t xml:space="preserve">70. </t>
  </si>
  <si>
    <t>Сања (Раде) Спасић</t>
  </si>
  <si>
    <t xml:space="preserve">71. </t>
  </si>
  <si>
    <t>Светлана (Секула) Манић</t>
  </si>
  <si>
    <t xml:space="preserve">72. </t>
  </si>
  <si>
    <t>Соња (Гордан) Лозанић</t>
  </si>
  <si>
    <t xml:space="preserve">73. </t>
  </si>
  <si>
    <t>Тамара (Драган) Пајковић</t>
  </si>
  <si>
    <t xml:space="preserve">74. </t>
  </si>
  <si>
    <t>Тамара Ценков</t>
  </si>
  <si>
    <t>Извршитељи именовани за Виши суд у Чачку</t>
  </si>
  <si>
    <t>Александар (Живадин) Крџић</t>
  </si>
  <si>
    <t>Вук (Дојчило) Терзић</t>
  </si>
  <si>
    <t>Гордан (Стеван) Лозанић</t>
  </si>
  <si>
    <t>Драгана (Драган) Чвркић</t>
  </si>
  <si>
    <t>12.11.2014</t>
  </si>
  <si>
    <t>Марина (Слободан) Стеванчевић</t>
  </si>
  <si>
    <t>Миланка (Милорад) Савић</t>
  </si>
  <si>
    <t>Мирослав (Весељко) Ињац</t>
  </si>
  <si>
    <t>Извршитељи именовани за Виши суд у Краљеву</t>
  </si>
  <si>
    <t>Александар (Зоран) Павловић</t>
  </si>
  <si>
    <t>Зорица (Божидар) Селечанин</t>
  </si>
  <si>
    <t>Раденко (Градимир) Ракоњац</t>
  </si>
  <si>
    <t>Саша (Радинка) Михајловић</t>
  </si>
  <si>
    <t>Извршитељи именовани за Виши суд у Смедереву</t>
  </si>
  <si>
    <t>Александар (Љубомир) Требовац</t>
  </si>
  <si>
    <t>Иван Петровић</t>
  </si>
  <si>
    <t>Јелена Гороња</t>
  </si>
  <si>
    <t>Малиша (Мирослав) Младеновић</t>
  </si>
  <si>
    <t>Извршитељи именовани за Виши суд у Крагујевцу</t>
  </si>
  <si>
    <t>Александар (Радомир) Тодоровић</t>
  </si>
  <si>
    <t>Видоје (Здравко) Стојковић</t>
  </si>
  <si>
    <t>Гордана (Драгослав) Ђорђевић</t>
  </si>
  <si>
    <t>Даница (Душан) Чоловић</t>
  </si>
  <si>
    <t>Ђорђе (Славољуб) Стојадиновић</t>
  </si>
  <si>
    <t>Жарко (Зоран) Радовић</t>
  </si>
  <si>
    <t>Ивана (Новица) Жугић</t>
  </si>
  <si>
    <t>Небојша (Момчило) Вујанац</t>
  </si>
  <si>
    <t>Никола (Радош) Жунић</t>
  </si>
  <si>
    <t>Смиљана (Драгослав) Зубановић</t>
  </si>
  <si>
    <t>Стана (Стеван) Жунић</t>
  </si>
  <si>
    <t>Извршитељи именовани за Виши суд у Новом Саду</t>
  </si>
  <si>
    <t>Александар (Спаса) Дуркулић</t>
  </si>
  <si>
    <t>Биљана (Недо) Пешевска</t>
  </si>
  <si>
    <t>Бранислав (Душан) Аћимов</t>
  </si>
  <si>
    <t>Вујадин (Јован) Масникоса</t>
  </si>
  <si>
    <t>Горан (Радомир) Арсеновић</t>
  </si>
  <si>
    <t>Данијел (Иван) Томашевић</t>
  </si>
  <si>
    <t>Драган (Марија) Драговић</t>
  </si>
  <si>
    <t>Живан (Душан) Милинов</t>
  </si>
  <si>
    <t>Јасна (Стеван) Анђелић</t>
  </si>
  <si>
    <t>Јасна (Љубомир) Брчкаловић</t>
  </si>
  <si>
    <t>Коста Алексић</t>
  </si>
  <si>
    <t>Милан (Стеван) Узелац</t>
  </si>
  <si>
    <t>Мирела Смиљанић</t>
  </si>
  <si>
    <t>Мирјана (Блашко) Банић</t>
  </si>
  <si>
    <t>Ненад (Мирослав) Лукић</t>
  </si>
  <si>
    <t>Никола Новаковић</t>
  </si>
  <si>
    <t>Светислав (Стеван) Ћурчић</t>
  </si>
  <si>
    <t>Слободан Живанов</t>
  </si>
  <si>
    <t>Срђан (Радош) Радивојевић</t>
  </si>
  <si>
    <t>Тамара (Јован) Гуцуња</t>
  </si>
  <si>
    <t>Тања (Горан) Ијачић</t>
  </si>
  <si>
    <t>Извршитељи именовани за Виши суд у Новом Пазару</t>
  </si>
  <si>
    <t>Извршитељи именовани за Виши суд у Лесковцу</t>
  </si>
  <si>
    <t>Александра (Драги) Антић</t>
  </si>
  <si>
    <t>Предраг (Драгутин) Костић</t>
  </si>
  <si>
    <t>Предраг Коцић</t>
  </si>
  <si>
    <t>Извршитељи именовани за Виши суд у Ужицу</t>
  </si>
  <si>
    <t>Ана (Милош) Перендић</t>
  </si>
  <si>
    <t>Дамир (Милица) Шаботић</t>
  </si>
  <si>
    <t>Ђорђе Доганџић</t>
  </si>
  <si>
    <t>Милан Лојаничић</t>
  </si>
  <si>
    <t>Радиша (Десимир) Петрић</t>
  </si>
  <si>
    <t>Извршитељи именовани за Виши суд у Нишу</t>
  </si>
  <si>
    <t>Андрија (Миодраг) Анђелковић</t>
  </si>
  <si>
    <t>Бисерка (Станојко) Тошовић</t>
  </si>
  <si>
    <t>Жарко (Петар) Димитријевић</t>
  </si>
  <si>
    <t>Зоран Богдановић</t>
  </si>
  <si>
    <t>Јасмина (Богомир) Митић</t>
  </si>
  <si>
    <t>Миљан (Срета) Трајковић</t>
  </si>
  <si>
    <t>Миодраг (Велимир) Грујовић</t>
  </si>
  <si>
    <t>Небојша (Родољуб) Спасојевић</t>
  </si>
  <si>
    <t>Страхиња (Дејан) Милиновић</t>
  </si>
  <si>
    <t>Извршитељи именовани за Виши суд у Панчеву</t>
  </si>
  <si>
    <t>Аница (Душан) Вељовић</t>
  </si>
  <si>
    <t>Биљана (Добривоје) Ђерић</t>
  </si>
  <si>
    <t>Валентина (Милисав) Секулић</t>
  </si>
  <si>
    <t>Владимир (Радисав) Трифуновић</t>
  </si>
  <si>
    <t>Горан (Петар) Шкеро</t>
  </si>
  <si>
    <t>Далибор (Слободан) Лазић</t>
  </si>
  <si>
    <t>24.10.2014</t>
  </si>
  <si>
    <t>Милица (Бранислав) Лаковић</t>
  </si>
  <si>
    <t>Милица (Милорад) Џаковић Бојић</t>
  </si>
  <si>
    <t>Радован (Предраг) Тошић</t>
  </si>
  <si>
    <t>Сандра (Урош) Кутлача</t>
  </si>
  <si>
    <t>Филип (Душан) Станковић</t>
  </si>
  <si>
    <t>Извршитељи именовани за Виши суд у Суботици</t>
  </si>
  <si>
    <t>Бојан (Бошко) Товаришић</t>
  </si>
  <si>
    <t>Бојана (Зоран) Милановић</t>
  </si>
  <si>
    <t>Дамир (Антал) Шите</t>
  </si>
  <si>
    <t>Зоран (Живојин) Јовић</t>
  </si>
  <si>
    <t>Извршитељи именовани за Виши суд у Сомбору</t>
  </si>
  <si>
    <t>Бранислав (Милан) Дардић</t>
  </si>
  <si>
    <t>30.06.2014</t>
  </si>
  <si>
    <t>Вељко (Миомир) Губеринић</t>
  </si>
  <si>
    <t>Даринка (Мирослав) Гелић</t>
  </si>
  <si>
    <t>Добрила (Никола) Павлица</t>
  </si>
  <si>
    <t>Ранка Тривић</t>
  </si>
  <si>
    <t>Славица (Мирко) Периз</t>
  </si>
  <si>
    <t>Извршитељи именовани за Виши суд у Зрењанину</t>
  </si>
  <si>
    <t>Бранко (Љубомир) Плавшић</t>
  </si>
  <si>
    <t>Драган Николић</t>
  </si>
  <si>
    <t>Жељко (Војислав) Кесић</t>
  </si>
  <si>
    <t>Јасмина (Симо) Трбовић Станковић</t>
  </si>
  <si>
    <t>Костадин (Јованка) Радовић</t>
  </si>
  <si>
    <t>Лазар Секулић</t>
  </si>
  <si>
    <t>Милан (Ђуро) Галоња</t>
  </si>
  <si>
    <t>Миодраг Драгићевић</t>
  </si>
  <si>
    <t>Николина (Милорад) Шендер</t>
  </si>
  <si>
    <t>Светлана (Ружица) Гарчев Петерка</t>
  </si>
  <si>
    <t>Стеван (Никола) Петровић</t>
  </si>
  <si>
    <t>Извршитељи именовани за Виши суд у Сремској Митровици</t>
  </si>
  <si>
    <t>Братислав (Мирослава) Филиповић</t>
  </si>
  <si>
    <t>Горан Брстина</t>
  </si>
  <si>
    <t>Драган Маричић</t>
  </si>
  <si>
    <t>Јелена (Никола) Јевтић</t>
  </si>
  <si>
    <t>Јелена (Душан) Станковић Миковић</t>
  </si>
  <si>
    <t>Саша (Жељко) Шекуљица</t>
  </si>
  <si>
    <t>Светлана (Милан) Деврња</t>
  </si>
  <si>
    <t>Уна (Бранислав) Сучевић</t>
  </si>
  <si>
    <t>Извршитељи именовани за Виши суд у Јагодини</t>
  </si>
  <si>
    <t>Весна (Михаило) Крстојевић</t>
  </si>
  <si>
    <t>Зоран (Петар) Дукић</t>
  </si>
  <si>
    <t>Иван (Милан) Јездовић</t>
  </si>
  <si>
    <t>Маја Дукић</t>
  </si>
  <si>
    <t>Извршитељи именовани за Виши суд у Пожаревцу</t>
  </si>
  <si>
    <t>Владан (Новица) Милосављевић</t>
  </si>
  <si>
    <t>Гордана (Сретен) Дамјановић</t>
  </si>
  <si>
    <t>Зорица (Драгослав) Милошевић</t>
  </si>
  <si>
    <t>Јасмина Крстић</t>
  </si>
  <si>
    <t>Марко Николић</t>
  </si>
  <si>
    <t>Павле Милајић</t>
  </si>
  <si>
    <t>Извршитељи именовани за Виши суд у Шапцу</t>
  </si>
  <si>
    <t>Горан (Живан) Савић</t>
  </si>
  <si>
    <t>Драган (Живко) Петровић</t>
  </si>
  <si>
    <t>Зоран (Сретен) Ђукић</t>
  </si>
  <si>
    <t>Марија (Бранко) Гачић</t>
  </si>
  <si>
    <t>Мила (Милан) Милосављевић</t>
  </si>
  <si>
    <t>Милан (Чедомир) Јовичић</t>
  </si>
  <si>
    <t>Мирко Ратковић</t>
  </si>
  <si>
    <t>Извршитељи именовани за Виши суд у Врању</t>
  </si>
  <si>
    <t>Жикица (Божидар) Трајковић</t>
  </si>
  <si>
    <t>Станко (Бранко) Филиповић</t>
  </si>
  <si>
    <t>Извршитељи именовани за Виши суд у Прокупљу</t>
  </si>
  <si>
    <t>Иван (Драгомир) Ракочевић</t>
  </si>
  <si>
    <t>Извршитељи именовани за Виши суд у Крушевцу</t>
  </si>
  <si>
    <t>Ирена (Југослав) Живковић</t>
  </si>
  <si>
    <t>Милован Ђиновић</t>
  </si>
  <si>
    <t>Омер (Алија) Екић</t>
  </si>
  <si>
    <t>Извршитељи именовани за Виши суд у Зајечару</t>
  </si>
  <si>
    <t>Мића (Миле) Ивковић</t>
  </si>
  <si>
    <t>Извршитељи именовани за Виши суд у Ваљеву</t>
  </si>
  <si>
    <t>Нада Крсмановић</t>
  </si>
  <si>
    <t>Слађана Брадић</t>
  </si>
  <si>
    <t>Снежана Петровић</t>
  </si>
  <si>
    <t>Извршитељи именовани за Виши суд у Неготину</t>
  </si>
  <si>
    <t>Радомир (Аранђел) Милојевић</t>
  </si>
  <si>
    <t>Извршитељи именовани за Виши суд у Пироту</t>
  </si>
  <si>
    <t>Саша (Витомир) Станковић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</si>
</sst>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rgb="FF000000"/>
      <name val="Calibri"/>
    </font>
    <font>
      <sz val="20"/>
      <color rgb="FF000000"/>
      <name val="Calibri"/>
    </font>
    <font>
      <b/>
      <sz val="12"/>
      <color rgb="FF000000"/>
      <name val="calibri"/>
    </font>
    <font>
      <b/>
      <sz val="11"/>
      <color rgb="FF000000"/>
      <name val="Calibri"/>
    </font>
    <font>
      <sz val="11"/>
      <color rgb="FF008000"/>
      <name val="Calibri"/>
    </font>
    <font>
      <sz val="11"/>
      <color rgb="FFFF0000"/>
      <name val="Calibri"/>
    </font>
    <font>
      <b/>
      <sz val="11"/>
      <color rgb="FFFF0000"/>
      <name val="Calibri"/>
    </font>
    <font>
      <b/>
      <sz val="11"/>
      <color rgb="FF008000"/>
      <name val="Calibri"/>
    </font>
  </fonts>
  <fills count="5">
    <fill>
      <patternFill patternType="none"/>
    </fill>
    <fill>
      <patternFill patternType="gray125"/>
    </fill>
    <fill>
      <patternFill patternType="solid">
        <fgColor rgb="FFBFE7CE"/>
        <bgColor rgb="FFBFE7CE"/>
      </patternFill>
    </fill>
    <fill>
      <patternFill patternType="solid">
        <fgColor rgb="FFE9F7EE"/>
        <bgColor rgb="FF000000"/>
      </patternFill>
    </fill>
    <fill>
      <patternFill patternType="solid">
        <fgColor rgb="FFF6FCF8"/>
        <bgColor rgb="FF000000"/>
      </patternFill>
    </fill>
  </fills>
  <borders count="1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/>
      <bottom style="medium">
        <color rgb="FF000000"/>
      </bottom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</borders>
  <cellStyleXfs count="1">
    <xf numFmtId="0" fontId="0" fillId="0" borderId="0"/>
  </cellStyleXfs>
  <cellXfs count="28">
    <xf numFmtId="0" fontId="0" fillId="0" borderId="0" xfId="0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left" vertical="center" wrapText="1"/>
    </xf>
    <xf numFmtId="0" fontId="0" fillId="0" borderId="2" xfId="0" applyBorder="1"/>
    <xf numFmtId="0" fontId="0" fillId="3" borderId="3" xfId="0" applyFill="1" applyBorder="1" applyAlignment="1">
      <alignment horizontal="left" vertical="center" wrapText="1"/>
    </xf>
    <xf numFmtId="0" fontId="0" fillId="3" borderId="4" xfId="0" applyFill="1" applyBorder="1" applyAlignment="1">
      <alignment horizontal="left" vertical="center" wrapText="1"/>
    </xf>
    <xf numFmtId="0" fontId="0" fillId="3" borderId="5" xfId="0" applyFill="1" applyBorder="1" applyAlignment="1">
      <alignment horizontal="left" vertical="center" wrapText="1"/>
    </xf>
    <xf numFmtId="0" fontId="0" fillId="3" borderId="6" xfId="0" applyFill="1" applyBorder="1" applyAlignment="1">
      <alignment horizontal="left" vertical="center" wrapText="1"/>
    </xf>
    <xf numFmtId="0" fontId="0" fillId="3" borderId="5" xfId="0" applyFill="1" applyBorder="1" applyAlignment="1">
      <alignment horizontal="center" vertical="center" wrapText="1"/>
    </xf>
    <xf numFmtId="0" fontId="0" fillId="3" borderId="6" xfId="0" applyFill="1" applyBorder="1" applyAlignment="1">
      <alignment horizontal="center" vertical="center" wrapText="1"/>
    </xf>
    <xf numFmtId="0" fontId="3" fillId="3" borderId="3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4" fillId="3" borderId="5" xfId="0" applyFont="1" applyFill="1" applyBorder="1" applyAlignment="1">
      <alignment horizontal="center" vertical="center" wrapText="1"/>
    </xf>
    <xf numFmtId="0" fontId="4" fillId="3" borderId="6" xfId="0" applyFont="1" applyFill="1" applyBorder="1" applyAlignment="1">
      <alignment horizontal="center" vertical="center" wrapText="1"/>
    </xf>
    <xf numFmtId="0" fontId="4" fillId="3" borderId="7" xfId="0" applyFont="1" applyFill="1" applyBorder="1" applyAlignment="1">
      <alignment horizontal="center" vertical="center" wrapText="1"/>
    </xf>
    <xf numFmtId="0" fontId="4" fillId="3" borderId="8" xfId="0" applyFont="1" applyFill="1" applyBorder="1" applyAlignment="1">
      <alignment horizontal="center" vertical="center" wrapText="1"/>
    </xf>
    <xf numFmtId="0" fontId="4" fillId="4" borderId="3" xfId="0" applyFont="1" applyFill="1" applyBorder="1" applyAlignment="1">
      <alignment horizontal="center" vertical="center" wrapText="1"/>
    </xf>
    <xf numFmtId="0" fontId="4" fillId="4" borderId="4" xfId="0" applyFont="1" applyFill="1" applyBorder="1" applyAlignment="1">
      <alignment horizontal="center" vertical="center" wrapText="1"/>
    </xf>
    <xf numFmtId="0" fontId="5" fillId="3" borderId="5" xfId="0" applyFont="1" applyFill="1" applyBorder="1" applyAlignment="1">
      <alignment horizontal="center" vertical="center" wrapText="1"/>
    </xf>
    <xf numFmtId="0" fontId="5" fillId="3" borderId="6" xfId="0" applyFont="1" applyFill="1" applyBorder="1" applyAlignment="1">
      <alignment horizontal="center" vertical="center" wrapText="1"/>
    </xf>
    <xf numFmtId="3" fontId="3" fillId="3" borderId="9" xfId="0" applyNumberFormat="1" applyFont="1" applyFill="1" applyBorder="1" applyAlignment="1">
      <alignment horizontal="center"/>
    </xf>
    <xf numFmtId="3" fontId="6" fillId="3" borderId="10" xfId="0" applyNumberFormat="1" applyFont="1" applyFill="1" applyBorder="1" applyAlignment="1">
      <alignment horizontal="center" vertical="center"/>
    </xf>
    <xf numFmtId="3" fontId="7" fillId="3" borderId="10" xfId="0" applyNumberFormat="1" applyFont="1" applyFill="1" applyBorder="1" applyAlignment="1">
      <alignment horizontal="center" vertical="center"/>
    </xf>
    <xf numFmtId="3" fontId="7" fillId="3" borderId="11" xfId="0" applyNumberFormat="1" applyFont="1" applyFill="1" applyBorder="1" applyAlignment="1">
      <alignment horizontal="center" vertical="center"/>
    </xf>
    <xf numFmtId="3" fontId="7" fillId="4" borderId="12" xfId="0" applyNumberFormat="1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0" fillId="0" borderId="0" xfId="0"/>
  </cellXfs>
  <cellStyles count="1">
    <cellStyle name="Normal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K78"/>
  <sheetViews>
    <sheetView tabSelected="1" workbookViewId="0">
      <selection activeCell="F78" sqref="F78"/>
    </sheetView>
  </sheetViews>
  <sheetFormatPr defaultRowHeight="15" x14ac:dyDescent="0.25"/>
  <cols>
    <col min="1" max="1" width="5" customWidth="1"/>
    <col min="2" max="2" width="7" customWidth="1"/>
    <col min="3" max="3" width="35" customWidth="1"/>
    <col min="4" max="4" width="10" customWidth="1"/>
    <col min="5" max="5" width="18" customWidth="1"/>
    <col min="6" max="6" width="20" customWidth="1"/>
    <col min="7" max="10" width="15" customWidth="1"/>
  </cols>
  <sheetData>
    <row r="1" spans="2:11" ht="50.1" customHeight="1" x14ac:dyDescent="0.25">
      <c r="B1" s="26" t="s">
        <v>0</v>
      </c>
      <c r="C1" s="27"/>
      <c r="D1" s="27"/>
      <c r="E1" s="27"/>
      <c r="F1" s="27"/>
      <c r="G1" s="27"/>
      <c r="H1" s="27"/>
      <c r="I1" s="27"/>
      <c r="J1" s="27"/>
    </row>
    <row r="3" spans="2:11" ht="31.5" x14ac:dyDescent="0.25">
      <c r="B3" s="3" t="s">
        <v>1</v>
      </c>
      <c r="C3" s="3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5" t="s">
        <v>10</v>
      </c>
      <c r="C4" s="7" t="s">
        <v>11</v>
      </c>
      <c r="D4" s="9">
        <v>63</v>
      </c>
      <c r="E4" s="9" t="s">
        <v>12</v>
      </c>
      <c r="F4" s="11">
        <v>958</v>
      </c>
      <c r="G4" s="19">
        <v>54</v>
      </c>
      <c r="H4" s="13">
        <v>874</v>
      </c>
      <c r="I4" s="15">
        <v>30</v>
      </c>
      <c r="J4" s="17">
        <v>904</v>
      </c>
      <c r="K4" s="4"/>
    </row>
    <row r="5" spans="2:11" x14ac:dyDescent="0.25">
      <c r="B5" s="5" t="s">
        <v>13</v>
      </c>
      <c r="C5" s="7" t="s">
        <v>14</v>
      </c>
      <c r="D5" s="9">
        <v>85</v>
      </c>
      <c r="E5" s="9" t="s">
        <v>15</v>
      </c>
      <c r="F5" s="11">
        <v>1027</v>
      </c>
      <c r="G5" s="19">
        <v>22</v>
      </c>
      <c r="H5" s="13">
        <v>908</v>
      </c>
      <c r="I5" s="15">
        <v>97</v>
      </c>
      <c r="J5" s="17">
        <v>1005</v>
      </c>
      <c r="K5" s="4"/>
    </row>
    <row r="6" spans="2:11" x14ac:dyDescent="0.25">
      <c r="B6" s="5" t="s">
        <v>16</v>
      </c>
      <c r="C6" s="7" t="s">
        <v>17</v>
      </c>
      <c r="D6" s="9">
        <v>62</v>
      </c>
      <c r="E6" s="9" t="s">
        <v>12</v>
      </c>
      <c r="F6" s="11">
        <v>923</v>
      </c>
      <c r="G6" s="19">
        <v>4</v>
      </c>
      <c r="H6" s="13">
        <v>324</v>
      </c>
      <c r="I6" s="15">
        <v>595</v>
      </c>
      <c r="J6" s="17">
        <v>919</v>
      </c>
      <c r="K6" s="4"/>
    </row>
    <row r="7" spans="2:11" x14ac:dyDescent="0.25">
      <c r="B7" s="5" t="s">
        <v>18</v>
      </c>
      <c r="C7" s="7" t="s">
        <v>19</v>
      </c>
      <c r="D7" s="9">
        <v>1</v>
      </c>
      <c r="E7" s="9" t="s">
        <v>20</v>
      </c>
      <c r="F7" s="11">
        <v>961</v>
      </c>
      <c r="G7" s="19">
        <v>35</v>
      </c>
      <c r="H7" s="13">
        <v>898</v>
      </c>
      <c r="I7" s="15">
        <v>28</v>
      </c>
      <c r="J7" s="17">
        <v>926</v>
      </c>
      <c r="K7" s="4"/>
    </row>
    <row r="8" spans="2:11" x14ac:dyDescent="0.25">
      <c r="B8" s="5" t="s">
        <v>21</v>
      </c>
      <c r="C8" s="7" t="s">
        <v>22</v>
      </c>
      <c r="D8" s="9">
        <v>39</v>
      </c>
      <c r="E8" s="9" t="s">
        <v>20</v>
      </c>
      <c r="F8" s="11">
        <v>1013</v>
      </c>
      <c r="G8" s="19">
        <v>45</v>
      </c>
      <c r="H8" s="13">
        <v>922</v>
      </c>
      <c r="I8" s="15">
        <v>46</v>
      </c>
      <c r="J8" s="17">
        <v>968</v>
      </c>
      <c r="K8" s="4"/>
    </row>
    <row r="9" spans="2:11" x14ac:dyDescent="0.25">
      <c r="B9" s="5" t="s">
        <v>23</v>
      </c>
      <c r="C9" s="7" t="s">
        <v>24</v>
      </c>
      <c r="D9" s="9">
        <v>140</v>
      </c>
      <c r="E9" s="9" t="s">
        <v>25</v>
      </c>
      <c r="F9" s="11">
        <v>932</v>
      </c>
      <c r="G9" s="19">
        <v>25</v>
      </c>
      <c r="H9" s="13">
        <v>894</v>
      </c>
      <c r="I9" s="15">
        <v>13</v>
      </c>
      <c r="J9" s="17">
        <v>907</v>
      </c>
      <c r="K9" s="4"/>
    </row>
    <row r="10" spans="2:11" x14ac:dyDescent="0.25">
      <c r="B10" s="5" t="s">
        <v>26</v>
      </c>
      <c r="C10" s="7" t="s">
        <v>27</v>
      </c>
      <c r="D10" s="9">
        <v>2</v>
      </c>
      <c r="E10" s="9" t="s">
        <v>20</v>
      </c>
      <c r="F10" s="11">
        <v>932</v>
      </c>
      <c r="G10" s="19">
        <v>26</v>
      </c>
      <c r="H10" s="13">
        <v>620</v>
      </c>
      <c r="I10" s="15">
        <v>286</v>
      </c>
      <c r="J10" s="17">
        <v>906</v>
      </c>
      <c r="K10" s="4"/>
    </row>
    <row r="11" spans="2:11" x14ac:dyDescent="0.25">
      <c r="B11" s="5" t="s">
        <v>28</v>
      </c>
      <c r="C11" s="7" t="s">
        <v>29</v>
      </c>
      <c r="D11" s="9">
        <v>112</v>
      </c>
      <c r="E11" s="9" t="s">
        <v>30</v>
      </c>
      <c r="F11" s="11">
        <v>931</v>
      </c>
      <c r="G11" s="19">
        <v>22</v>
      </c>
      <c r="H11" s="13">
        <v>788</v>
      </c>
      <c r="I11" s="15">
        <v>121</v>
      </c>
      <c r="J11" s="17">
        <v>909</v>
      </c>
      <c r="K11" s="4"/>
    </row>
    <row r="12" spans="2:11" x14ac:dyDescent="0.25">
      <c r="B12" s="5" t="s">
        <v>31</v>
      </c>
      <c r="C12" s="7" t="s">
        <v>32</v>
      </c>
      <c r="D12" s="9">
        <v>113</v>
      </c>
      <c r="E12" s="9" t="s">
        <v>30</v>
      </c>
      <c r="F12" s="11">
        <v>932</v>
      </c>
      <c r="G12" s="19">
        <v>34</v>
      </c>
      <c r="H12" s="13">
        <v>895</v>
      </c>
      <c r="I12" s="15">
        <v>3</v>
      </c>
      <c r="J12" s="17">
        <v>898</v>
      </c>
      <c r="K12" s="4"/>
    </row>
    <row r="13" spans="2:11" x14ac:dyDescent="0.25">
      <c r="B13" s="5" t="s">
        <v>33</v>
      </c>
      <c r="C13" s="7" t="s">
        <v>34</v>
      </c>
      <c r="D13" s="9">
        <v>65</v>
      </c>
      <c r="E13" s="9" t="s">
        <v>12</v>
      </c>
      <c r="F13" s="11">
        <v>1108</v>
      </c>
      <c r="G13" s="19">
        <v>70</v>
      </c>
      <c r="H13" s="13">
        <v>1032</v>
      </c>
      <c r="I13" s="15">
        <v>6</v>
      </c>
      <c r="J13" s="17">
        <v>1038</v>
      </c>
      <c r="K13" s="4"/>
    </row>
    <row r="14" spans="2:11" x14ac:dyDescent="0.25">
      <c r="B14" s="5" t="s">
        <v>35</v>
      </c>
      <c r="C14" s="7" t="s">
        <v>36</v>
      </c>
      <c r="D14" s="9">
        <v>87</v>
      </c>
      <c r="E14" s="9" t="s">
        <v>15</v>
      </c>
      <c r="F14" s="11">
        <v>931</v>
      </c>
      <c r="G14" s="19">
        <v>30</v>
      </c>
      <c r="H14" s="13">
        <v>901</v>
      </c>
      <c r="I14" s="15">
        <v>0</v>
      </c>
      <c r="J14" s="17">
        <v>901</v>
      </c>
      <c r="K14" s="4"/>
    </row>
    <row r="15" spans="2:11" x14ac:dyDescent="0.25">
      <c r="B15" s="5" t="s">
        <v>37</v>
      </c>
      <c r="C15" s="7" t="s">
        <v>38</v>
      </c>
      <c r="D15" s="9">
        <v>66</v>
      </c>
      <c r="E15" s="9" t="s">
        <v>12</v>
      </c>
      <c r="F15" s="11">
        <v>1049</v>
      </c>
      <c r="G15" s="19">
        <v>151</v>
      </c>
      <c r="H15" s="13">
        <v>896</v>
      </c>
      <c r="I15" s="15">
        <v>2</v>
      </c>
      <c r="J15" s="17">
        <v>898</v>
      </c>
      <c r="K15" s="4"/>
    </row>
    <row r="16" spans="2:11" x14ac:dyDescent="0.25">
      <c r="B16" s="5" t="s">
        <v>39</v>
      </c>
      <c r="C16" s="7" t="s">
        <v>40</v>
      </c>
      <c r="D16" s="9">
        <v>136</v>
      </c>
      <c r="E16" s="9" t="s">
        <v>25</v>
      </c>
      <c r="F16" s="11">
        <v>977</v>
      </c>
      <c r="G16" s="19">
        <v>45</v>
      </c>
      <c r="H16" s="13">
        <v>922</v>
      </c>
      <c r="I16" s="15">
        <v>10</v>
      </c>
      <c r="J16" s="17">
        <v>932</v>
      </c>
      <c r="K16" s="4"/>
    </row>
    <row r="17" spans="2:11" x14ac:dyDescent="0.25">
      <c r="B17" s="5" t="s">
        <v>41</v>
      </c>
      <c r="C17" s="7" t="s">
        <v>42</v>
      </c>
      <c r="D17" s="9">
        <v>82</v>
      </c>
      <c r="E17" s="9" t="s">
        <v>12</v>
      </c>
      <c r="F17" s="11">
        <v>1205</v>
      </c>
      <c r="G17" s="19">
        <v>31</v>
      </c>
      <c r="H17" s="13">
        <v>1161</v>
      </c>
      <c r="I17" s="15">
        <v>13</v>
      </c>
      <c r="J17" s="17">
        <v>1174</v>
      </c>
      <c r="K17" s="4"/>
    </row>
    <row r="18" spans="2:11" x14ac:dyDescent="0.25">
      <c r="B18" s="5" t="s">
        <v>43</v>
      </c>
      <c r="C18" s="7" t="s">
        <v>44</v>
      </c>
      <c r="D18" s="9">
        <v>60</v>
      </c>
      <c r="E18" s="9" t="s">
        <v>20</v>
      </c>
      <c r="F18" s="11">
        <v>1194</v>
      </c>
      <c r="G18" s="19">
        <v>44</v>
      </c>
      <c r="H18" s="13">
        <v>1063</v>
      </c>
      <c r="I18" s="15">
        <v>87</v>
      </c>
      <c r="J18" s="17">
        <v>1150</v>
      </c>
      <c r="K18" s="4"/>
    </row>
    <row r="19" spans="2:11" x14ac:dyDescent="0.25">
      <c r="B19" s="5" t="s">
        <v>45</v>
      </c>
      <c r="C19" s="7" t="s">
        <v>46</v>
      </c>
      <c r="D19" s="9">
        <v>3</v>
      </c>
      <c r="E19" s="9" t="s">
        <v>20</v>
      </c>
      <c r="F19" s="11">
        <v>1207</v>
      </c>
      <c r="G19" s="19">
        <v>274</v>
      </c>
      <c r="H19" s="13">
        <v>921</v>
      </c>
      <c r="I19" s="15">
        <v>12</v>
      </c>
      <c r="J19" s="17">
        <v>933</v>
      </c>
      <c r="K19" s="4"/>
    </row>
    <row r="20" spans="2:11" x14ac:dyDescent="0.25">
      <c r="B20" s="5" t="s">
        <v>47</v>
      </c>
      <c r="C20" s="7" t="s">
        <v>48</v>
      </c>
      <c r="D20" s="9">
        <v>4</v>
      </c>
      <c r="E20" s="9" t="s">
        <v>20</v>
      </c>
      <c r="F20" s="11">
        <v>935</v>
      </c>
      <c r="G20" s="19">
        <v>38</v>
      </c>
      <c r="H20" s="13">
        <v>892</v>
      </c>
      <c r="I20" s="15">
        <v>5</v>
      </c>
      <c r="J20" s="17">
        <v>897</v>
      </c>
      <c r="K20" s="4"/>
    </row>
    <row r="21" spans="2:11" x14ac:dyDescent="0.25">
      <c r="B21" s="5" t="s">
        <v>49</v>
      </c>
      <c r="C21" s="7" t="s">
        <v>50</v>
      </c>
      <c r="D21" s="9">
        <v>93</v>
      </c>
      <c r="E21" s="9" t="s">
        <v>15</v>
      </c>
      <c r="F21" s="11">
        <v>935</v>
      </c>
      <c r="G21" s="19">
        <v>36</v>
      </c>
      <c r="H21" s="13">
        <v>580</v>
      </c>
      <c r="I21" s="15">
        <v>319</v>
      </c>
      <c r="J21" s="17">
        <v>899</v>
      </c>
      <c r="K21" s="4"/>
    </row>
    <row r="22" spans="2:11" x14ac:dyDescent="0.25">
      <c r="B22" s="5" t="s">
        <v>51</v>
      </c>
      <c r="C22" s="7" t="s">
        <v>52</v>
      </c>
      <c r="D22" s="9">
        <v>116</v>
      </c>
      <c r="E22" s="9" t="s">
        <v>30</v>
      </c>
      <c r="F22" s="11">
        <v>932</v>
      </c>
      <c r="G22" s="19">
        <v>35</v>
      </c>
      <c r="H22" s="13">
        <v>897</v>
      </c>
      <c r="I22" s="15">
        <v>0</v>
      </c>
      <c r="J22" s="17">
        <v>897</v>
      </c>
      <c r="K22" s="4"/>
    </row>
    <row r="23" spans="2:11" x14ac:dyDescent="0.25">
      <c r="B23" s="5" t="s">
        <v>53</v>
      </c>
      <c r="C23" s="7" t="s">
        <v>54</v>
      </c>
      <c r="D23" s="9">
        <v>114</v>
      </c>
      <c r="E23" s="9" t="s">
        <v>30</v>
      </c>
      <c r="F23" s="11">
        <v>939</v>
      </c>
      <c r="G23" s="19">
        <v>42</v>
      </c>
      <c r="H23" s="13">
        <v>897</v>
      </c>
      <c r="I23" s="15">
        <v>0</v>
      </c>
      <c r="J23" s="17">
        <v>897</v>
      </c>
      <c r="K23" s="4"/>
    </row>
    <row r="24" spans="2:11" x14ac:dyDescent="0.25">
      <c r="B24" s="5" t="s">
        <v>55</v>
      </c>
      <c r="C24" s="7" t="s">
        <v>56</v>
      </c>
      <c r="D24" s="9">
        <v>40</v>
      </c>
      <c r="E24" s="9" t="s">
        <v>20</v>
      </c>
      <c r="F24" s="11">
        <v>1223</v>
      </c>
      <c r="G24" s="19">
        <v>289</v>
      </c>
      <c r="H24" s="13">
        <v>934</v>
      </c>
      <c r="I24" s="15">
        <v>0</v>
      </c>
      <c r="J24" s="17">
        <v>934</v>
      </c>
      <c r="K24" s="4"/>
    </row>
    <row r="25" spans="2:11" x14ac:dyDescent="0.25">
      <c r="B25" s="5" t="s">
        <v>57</v>
      </c>
      <c r="C25" s="7" t="s">
        <v>58</v>
      </c>
      <c r="D25" s="9">
        <v>96</v>
      </c>
      <c r="E25" s="9" t="s">
        <v>15</v>
      </c>
      <c r="F25" s="11">
        <v>936</v>
      </c>
      <c r="G25" s="19">
        <v>39</v>
      </c>
      <c r="H25" s="13">
        <v>897</v>
      </c>
      <c r="I25" s="15">
        <v>0</v>
      </c>
      <c r="J25" s="17">
        <v>897</v>
      </c>
      <c r="K25" s="4"/>
    </row>
    <row r="26" spans="2:11" x14ac:dyDescent="0.25">
      <c r="B26" s="5" t="s">
        <v>59</v>
      </c>
      <c r="C26" s="7" t="s">
        <v>60</v>
      </c>
      <c r="D26" s="9">
        <v>115</v>
      </c>
      <c r="E26" s="9" t="s">
        <v>30</v>
      </c>
      <c r="F26" s="11">
        <v>923</v>
      </c>
      <c r="G26" s="19">
        <v>21</v>
      </c>
      <c r="H26" s="13">
        <v>295</v>
      </c>
      <c r="I26" s="15">
        <v>607</v>
      </c>
      <c r="J26" s="17">
        <v>902</v>
      </c>
      <c r="K26" s="4"/>
    </row>
    <row r="27" spans="2:11" x14ac:dyDescent="0.25">
      <c r="B27" s="5" t="s">
        <v>61</v>
      </c>
      <c r="C27" s="7" t="s">
        <v>62</v>
      </c>
      <c r="D27" s="9">
        <v>50</v>
      </c>
      <c r="E27" s="9" t="s">
        <v>20</v>
      </c>
      <c r="F27" s="11">
        <v>952</v>
      </c>
      <c r="G27" s="19">
        <v>50</v>
      </c>
      <c r="H27" s="13">
        <v>869</v>
      </c>
      <c r="I27" s="15">
        <v>33</v>
      </c>
      <c r="J27" s="17">
        <v>902</v>
      </c>
      <c r="K27" s="4"/>
    </row>
    <row r="28" spans="2:11" x14ac:dyDescent="0.25">
      <c r="B28" s="5" t="s">
        <v>63</v>
      </c>
      <c r="C28" s="7" t="s">
        <v>64</v>
      </c>
      <c r="D28" s="9">
        <v>68</v>
      </c>
      <c r="E28" s="9" t="s">
        <v>12</v>
      </c>
      <c r="F28" s="11">
        <v>1046</v>
      </c>
      <c r="G28" s="19">
        <v>45</v>
      </c>
      <c r="H28" s="13">
        <v>1000</v>
      </c>
      <c r="I28" s="15">
        <v>1</v>
      </c>
      <c r="J28" s="17">
        <v>1001</v>
      </c>
      <c r="K28" s="4"/>
    </row>
    <row r="29" spans="2:11" x14ac:dyDescent="0.25">
      <c r="B29" s="5" t="s">
        <v>65</v>
      </c>
      <c r="C29" s="7" t="s">
        <v>66</v>
      </c>
      <c r="D29" s="9">
        <v>5</v>
      </c>
      <c r="E29" s="9" t="s">
        <v>20</v>
      </c>
      <c r="F29" s="11">
        <v>923</v>
      </c>
      <c r="G29" s="19">
        <v>13</v>
      </c>
      <c r="H29" s="13">
        <v>626</v>
      </c>
      <c r="I29" s="15">
        <v>284</v>
      </c>
      <c r="J29" s="17">
        <v>910</v>
      </c>
      <c r="K29" s="4"/>
    </row>
    <row r="30" spans="2:11" x14ac:dyDescent="0.25">
      <c r="B30" s="5" t="s">
        <v>67</v>
      </c>
      <c r="C30" s="7" t="s">
        <v>68</v>
      </c>
      <c r="D30" s="9">
        <v>49</v>
      </c>
      <c r="E30" s="9" t="s">
        <v>20</v>
      </c>
      <c r="F30" s="11">
        <v>923</v>
      </c>
      <c r="G30" s="19">
        <v>16</v>
      </c>
      <c r="H30" s="13">
        <v>392</v>
      </c>
      <c r="I30" s="15">
        <v>515</v>
      </c>
      <c r="J30" s="17">
        <v>907</v>
      </c>
      <c r="K30" s="4"/>
    </row>
    <row r="31" spans="2:11" x14ac:dyDescent="0.25">
      <c r="B31" s="5" t="s">
        <v>69</v>
      </c>
      <c r="C31" s="7" t="s">
        <v>70</v>
      </c>
      <c r="D31" s="9">
        <v>6</v>
      </c>
      <c r="E31" s="9" t="s">
        <v>20</v>
      </c>
      <c r="F31" s="11">
        <v>1045</v>
      </c>
      <c r="G31" s="19">
        <v>44</v>
      </c>
      <c r="H31" s="13">
        <v>995</v>
      </c>
      <c r="I31" s="15">
        <v>6</v>
      </c>
      <c r="J31" s="17">
        <v>1001</v>
      </c>
      <c r="K31" s="4"/>
    </row>
    <row r="32" spans="2:11" x14ac:dyDescent="0.25">
      <c r="B32" s="5" t="s">
        <v>71</v>
      </c>
      <c r="C32" s="7" t="s">
        <v>72</v>
      </c>
      <c r="D32" s="9">
        <v>88</v>
      </c>
      <c r="E32" s="9" t="s">
        <v>15</v>
      </c>
      <c r="F32" s="11">
        <v>1206</v>
      </c>
      <c r="G32" s="19">
        <v>152</v>
      </c>
      <c r="H32" s="13">
        <v>1051</v>
      </c>
      <c r="I32" s="15">
        <v>3</v>
      </c>
      <c r="J32" s="17">
        <v>1054</v>
      </c>
      <c r="K32" s="4"/>
    </row>
    <row r="33" spans="2:11" x14ac:dyDescent="0.25">
      <c r="B33" s="5" t="s">
        <v>73</v>
      </c>
      <c r="C33" s="7" t="s">
        <v>74</v>
      </c>
      <c r="D33" s="9">
        <v>8</v>
      </c>
      <c r="E33" s="9" t="s">
        <v>20</v>
      </c>
      <c r="F33" s="11">
        <v>940</v>
      </c>
      <c r="G33" s="19">
        <v>21</v>
      </c>
      <c r="H33" s="13">
        <v>296</v>
      </c>
      <c r="I33" s="15">
        <v>623</v>
      </c>
      <c r="J33" s="17">
        <v>919</v>
      </c>
      <c r="K33" s="4"/>
    </row>
    <row r="34" spans="2:11" x14ac:dyDescent="0.25">
      <c r="B34" s="5" t="s">
        <v>75</v>
      </c>
      <c r="C34" s="7" t="s">
        <v>76</v>
      </c>
      <c r="D34" s="9">
        <v>70</v>
      </c>
      <c r="E34" s="9" t="s">
        <v>12</v>
      </c>
      <c r="F34" s="11">
        <v>967</v>
      </c>
      <c r="G34" s="19">
        <v>33</v>
      </c>
      <c r="H34" s="13">
        <v>911</v>
      </c>
      <c r="I34" s="15">
        <v>23</v>
      </c>
      <c r="J34" s="17">
        <v>934</v>
      </c>
      <c r="K34" s="4"/>
    </row>
    <row r="35" spans="2:11" x14ac:dyDescent="0.25">
      <c r="B35" s="5" t="s">
        <v>77</v>
      </c>
      <c r="C35" s="7" t="s">
        <v>78</v>
      </c>
      <c r="D35" s="9">
        <v>86</v>
      </c>
      <c r="E35" s="9" t="s">
        <v>15</v>
      </c>
      <c r="F35" s="11">
        <v>1062</v>
      </c>
      <c r="G35" s="19">
        <v>65</v>
      </c>
      <c r="H35" s="13">
        <v>995</v>
      </c>
      <c r="I35" s="15">
        <v>2</v>
      </c>
      <c r="J35" s="17">
        <v>997</v>
      </c>
      <c r="K35" s="4"/>
    </row>
    <row r="36" spans="2:11" x14ac:dyDescent="0.25">
      <c r="B36" s="5" t="s">
        <v>79</v>
      </c>
      <c r="C36" s="7" t="s">
        <v>80</v>
      </c>
      <c r="D36" s="9">
        <v>75</v>
      </c>
      <c r="E36" s="9" t="s">
        <v>12</v>
      </c>
      <c r="F36" s="11">
        <v>1150</v>
      </c>
      <c r="G36" s="19">
        <v>145</v>
      </c>
      <c r="H36" s="13">
        <v>508</v>
      </c>
      <c r="I36" s="15">
        <v>497</v>
      </c>
      <c r="J36" s="17">
        <v>1005</v>
      </c>
      <c r="K36" s="4"/>
    </row>
    <row r="37" spans="2:11" x14ac:dyDescent="0.25">
      <c r="B37" s="5" t="s">
        <v>81</v>
      </c>
      <c r="C37" s="7" t="s">
        <v>82</v>
      </c>
      <c r="D37" s="9">
        <v>105</v>
      </c>
      <c r="E37" s="9" t="s">
        <v>15</v>
      </c>
      <c r="F37" s="11">
        <v>931</v>
      </c>
      <c r="G37" s="19">
        <v>30</v>
      </c>
      <c r="H37" s="13">
        <v>890</v>
      </c>
      <c r="I37" s="15">
        <v>11</v>
      </c>
      <c r="J37" s="17">
        <v>901</v>
      </c>
      <c r="K37" s="4"/>
    </row>
    <row r="38" spans="2:11" x14ac:dyDescent="0.25">
      <c r="B38" s="5" t="s">
        <v>83</v>
      </c>
      <c r="C38" s="7" t="s">
        <v>84</v>
      </c>
      <c r="D38" s="9">
        <v>71</v>
      </c>
      <c r="E38" s="9" t="s">
        <v>12</v>
      </c>
      <c r="F38" s="11">
        <v>963</v>
      </c>
      <c r="G38" s="19">
        <v>52</v>
      </c>
      <c r="H38" s="13">
        <v>911</v>
      </c>
      <c r="I38" s="15">
        <v>0</v>
      </c>
      <c r="J38" s="17">
        <v>911</v>
      </c>
      <c r="K38" s="4"/>
    </row>
    <row r="39" spans="2:11" x14ac:dyDescent="0.25">
      <c r="B39" s="5" t="s">
        <v>85</v>
      </c>
      <c r="C39" s="7" t="s">
        <v>86</v>
      </c>
      <c r="D39" s="9">
        <v>91</v>
      </c>
      <c r="E39" s="9" t="s">
        <v>15</v>
      </c>
      <c r="F39" s="11">
        <v>1018</v>
      </c>
      <c r="G39" s="19">
        <v>22</v>
      </c>
      <c r="H39" s="13">
        <v>939</v>
      </c>
      <c r="I39" s="15">
        <v>57</v>
      </c>
      <c r="J39" s="17">
        <v>996</v>
      </c>
      <c r="K39" s="4"/>
    </row>
    <row r="40" spans="2:11" x14ac:dyDescent="0.25">
      <c r="B40" s="5" t="s">
        <v>87</v>
      </c>
      <c r="C40" s="7" t="s">
        <v>88</v>
      </c>
      <c r="D40" s="9">
        <v>73</v>
      </c>
      <c r="E40" s="9" t="s">
        <v>12</v>
      </c>
      <c r="F40" s="11">
        <v>948</v>
      </c>
      <c r="G40" s="19">
        <v>40</v>
      </c>
      <c r="H40" s="13">
        <v>908</v>
      </c>
      <c r="I40" s="15">
        <v>0</v>
      </c>
      <c r="J40" s="17">
        <v>908</v>
      </c>
      <c r="K40" s="4"/>
    </row>
    <row r="41" spans="2:11" x14ac:dyDescent="0.25">
      <c r="B41" s="5" t="s">
        <v>89</v>
      </c>
      <c r="C41" s="7" t="s">
        <v>90</v>
      </c>
      <c r="D41" s="9">
        <v>74</v>
      </c>
      <c r="E41" s="9" t="s">
        <v>12</v>
      </c>
      <c r="F41" s="11">
        <v>940</v>
      </c>
      <c r="G41" s="19">
        <v>43</v>
      </c>
      <c r="H41" s="13">
        <v>896</v>
      </c>
      <c r="I41" s="15">
        <v>1</v>
      </c>
      <c r="J41" s="17">
        <v>897</v>
      </c>
      <c r="K41" s="4"/>
    </row>
    <row r="42" spans="2:11" x14ac:dyDescent="0.25">
      <c r="B42" s="5" t="s">
        <v>91</v>
      </c>
      <c r="C42" s="7" t="s">
        <v>92</v>
      </c>
      <c r="D42" s="9">
        <v>92</v>
      </c>
      <c r="E42" s="9" t="s">
        <v>15</v>
      </c>
      <c r="F42" s="11">
        <v>929</v>
      </c>
      <c r="G42" s="19">
        <v>8</v>
      </c>
      <c r="H42" s="13">
        <v>232</v>
      </c>
      <c r="I42" s="15">
        <v>689</v>
      </c>
      <c r="J42" s="17">
        <v>921</v>
      </c>
      <c r="K42" s="4"/>
    </row>
    <row r="43" spans="2:11" x14ac:dyDescent="0.25">
      <c r="B43" s="5" t="s">
        <v>93</v>
      </c>
      <c r="C43" s="7" t="s">
        <v>94</v>
      </c>
      <c r="D43" s="9">
        <v>9</v>
      </c>
      <c r="E43" s="9" t="s">
        <v>20</v>
      </c>
      <c r="F43" s="11">
        <v>928</v>
      </c>
      <c r="G43" s="19">
        <v>12</v>
      </c>
      <c r="H43" s="13">
        <v>633</v>
      </c>
      <c r="I43" s="15">
        <v>283</v>
      </c>
      <c r="J43" s="17">
        <v>916</v>
      </c>
      <c r="K43" s="4"/>
    </row>
    <row r="44" spans="2:11" x14ac:dyDescent="0.25">
      <c r="B44" s="5" t="s">
        <v>95</v>
      </c>
      <c r="C44" s="7" t="s">
        <v>96</v>
      </c>
      <c r="D44" s="9">
        <v>117</v>
      </c>
      <c r="E44" s="9" t="s">
        <v>30</v>
      </c>
      <c r="F44" s="11">
        <v>928</v>
      </c>
      <c r="G44" s="19">
        <v>31</v>
      </c>
      <c r="H44" s="13">
        <v>891</v>
      </c>
      <c r="I44" s="15">
        <v>6</v>
      </c>
      <c r="J44" s="17">
        <v>897</v>
      </c>
      <c r="K44" s="4"/>
    </row>
    <row r="45" spans="2:11" x14ac:dyDescent="0.25">
      <c r="B45" s="5" t="s">
        <v>97</v>
      </c>
      <c r="C45" s="7" t="s">
        <v>98</v>
      </c>
      <c r="D45" s="9">
        <v>89</v>
      </c>
      <c r="E45" s="9" t="s">
        <v>15</v>
      </c>
      <c r="F45" s="11">
        <v>939</v>
      </c>
      <c r="G45" s="19">
        <v>42</v>
      </c>
      <c r="H45" s="13">
        <v>893</v>
      </c>
      <c r="I45" s="15">
        <v>4</v>
      </c>
      <c r="J45" s="17">
        <v>897</v>
      </c>
      <c r="K45" s="4"/>
    </row>
    <row r="46" spans="2:11" x14ac:dyDescent="0.25">
      <c r="B46" s="5" t="s">
        <v>99</v>
      </c>
      <c r="C46" s="7" t="s">
        <v>100</v>
      </c>
      <c r="D46" s="9">
        <v>76</v>
      </c>
      <c r="E46" s="9" t="s">
        <v>12</v>
      </c>
      <c r="F46" s="11">
        <v>927</v>
      </c>
      <c r="G46" s="19">
        <v>6</v>
      </c>
      <c r="H46" s="13">
        <v>339</v>
      </c>
      <c r="I46" s="15">
        <v>582</v>
      </c>
      <c r="J46" s="17">
        <v>921</v>
      </c>
      <c r="K46" s="4"/>
    </row>
    <row r="47" spans="2:11" x14ac:dyDescent="0.25">
      <c r="B47" s="5" t="s">
        <v>101</v>
      </c>
      <c r="C47" s="7" t="s">
        <v>102</v>
      </c>
      <c r="D47" s="9">
        <v>118</v>
      </c>
      <c r="E47" s="9" t="s">
        <v>30</v>
      </c>
      <c r="F47" s="11">
        <v>929</v>
      </c>
      <c r="G47" s="19">
        <v>31</v>
      </c>
      <c r="H47" s="13">
        <v>898</v>
      </c>
      <c r="I47" s="15">
        <v>0</v>
      </c>
      <c r="J47" s="17">
        <v>898</v>
      </c>
      <c r="K47" s="4"/>
    </row>
    <row r="48" spans="2:11" x14ac:dyDescent="0.25">
      <c r="B48" s="5" t="s">
        <v>103</v>
      </c>
      <c r="C48" s="7" t="s">
        <v>104</v>
      </c>
      <c r="D48" s="9">
        <v>119</v>
      </c>
      <c r="E48" s="9" t="s">
        <v>30</v>
      </c>
      <c r="F48" s="11">
        <v>937</v>
      </c>
      <c r="G48" s="19">
        <v>152</v>
      </c>
      <c r="H48" s="13">
        <v>780</v>
      </c>
      <c r="I48" s="15">
        <v>5</v>
      </c>
      <c r="J48" s="17">
        <v>785</v>
      </c>
      <c r="K48" s="4"/>
    </row>
    <row r="49" spans="2:11" x14ac:dyDescent="0.25">
      <c r="B49" s="5" t="s">
        <v>105</v>
      </c>
      <c r="C49" s="7" t="s">
        <v>106</v>
      </c>
      <c r="D49" s="9">
        <v>10</v>
      </c>
      <c r="E49" s="9" t="s">
        <v>20</v>
      </c>
      <c r="F49" s="11">
        <v>921</v>
      </c>
      <c r="G49" s="19">
        <v>23</v>
      </c>
      <c r="H49" s="13">
        <v>596</v>
      </c>
      <c r="I49" s="15">
        <v>302</v>
      </c>
      <c r="J49" s="17">
        <v>898</v>
      </c>
      <c r="K49" s="4"/>
    </row>
    <row r="50" spans="2:11" x14ac:dyDescent="0.25">
      <c r="B50" s="5" t="s">
        <v>107</v>
      </c>
      <c r="C50" s="7" t="s">
        <v>108</v>
      </c>
      <c r="D50" s="9">
        <v>78</v>
      </c>
      <c r="E50" s="9" t="s">
        <v>12</v>
      </c>
      <c r="F50" s="11">
        <v>365</v>
      </c>
      <c r="G50" s="19">
        <v>61</v>
      </c>
      <c r="H50" s="13">
        <v>274</v>
      </c>
      <c r="I50" s="15">
        <v>30</v>
      </c>
      <c r="J50" s="17">
        <v>304</v>
      </c>
      <c r="K50" s="4"/>
    </row>
    <row r="51" spans="2:11" x14ac:dyDescent="0.25">
      <c r="B51" s="5" t="s">
        <v>109</v>
      </c>
      <c r="C51" s="7" t="s">
        <v>110</v>
      </c>
      <c r="D51" s="9">
        <v>111</v>
      </c>
      <c r="E51" s="9" t="s">
        <v>15</v>
      </c>
      <c r="F51" s="11">
        <v>934</v>
      </c>
      <c r="G51" s="19">
        <v>27</v>
      </c>
      <c r="H51" s="13">
        <v>890</v>
      </c>
      <c r="I51" s="15">
        <v>17</v>
      </c>
      <c r="J51" s="17">
        <v>907</v>
      </c>
      <c r="K51" s="4"/>
    </row>
    <row r="52" spans="2:11" x14ac:dyDescent="0.25">
      <c r="B52" s="5" t="s">
        <v>111</v>
      </c>
      <c r="C52" s="7" t="s">
        <v>112</v>
      </c>
      <c r="D52" s="9">
        <v>11</v>
      </c>
      <c r="E52" s="9" t="s">
        <v>20</v>
      </c>
      <c r="F52" s="11">
        <v>922</v>
      </c>
      <c r="G52" s="19">
        <v>8</v>
      </c>
      <c r="H52" s="13">
        <v>586</v>
      </c>
      <c r="I52" s="15">
        <v>328</v>
      </c>
      <c r="J52" s="17">
        <v>914</v>
      </c>
      <c r="K52" s="4"/>
    </row>
    <row r="53" spans="2:11" x14ac:dyDescent="0.25">
      <c r="B53" s="5" t="s">
        <v>113</v>
      </c>
      <c r="C53" s="7" t="s">
        <v>114</v>
      </c>
      <c r="D53" s="9">
        <v>95</v>
      </c>
      <c r="E53" s="9" t="s">
        <v>15</v>
      </c>
      <c r="F53" s="11">
        <v>921</v>
      </c>
      <c r="G53" s="19">
        <v>0</v>
      </c>
      <c r="H53" s="13">
        <v>0</v>
      </c>
      <c r="I53" s="15">
        <v>921</v>
      </c>
      <c r="J53" s="17">
        <v>921</v>
      </c>
      <c r="K53" s="4"/>
    </row>
    <row r="54" spans="2:11" x14ac:dyDescent="0.25">
      <c r="B54" s="5" t="s">
        <v>115</v>
      </c>
      <c r="C54" s="7" t="s">
        <v>116</v>
      </c>
      <c r="D54" s="9">
        <v>137</v>
      </c>
      <c r="E54" s="9" t="s">
        <v>25</v>
      </c>
      <c r="F54" s="11">
        <v>1007</v>
      </c>
      <c r="G54" s="19">
        <v>36</v>
      </c>
      <c r="H54" s="13">
        <v>969</v>
      </c>
      <c r="I54" s="15">
        <v>2</v>
      </c>
      <c r="J54" s="17">
        <v>971</v>
      </c>
      <c r="K54" s="4"/>
    </row>
    <row r="55" spans="2:11" x14ac:dyDescent="0.25">
      <c r="B55" s="5" t="s">
        <v>117</v>
      </c>
      <c r="C55" s="7" t="s">
        <v>118</v>
      </c>
      <c r="D55" s="9">
        <v>41</v>
      </c>
      <c r="E55" s="9" t="s">
        <v>20</v>
      </c>
      <c r="F55" s="11">
        <v>930</v>
      </c>
      <c r="G55" s="19">
        <v>30</v>
      </c>
      <c r="H55" s="13">
        <v>617</v>
      </c>
      <c r="I55" s="15">
        <v>283</v>
      </c>
      <c r="J55" s="17">
        <v>900</v>
      </c>
      <c r="K55" s="4"/>
    </row>
    <row r="56" spans="2:11" x14ac:dyDescent="0.25">
      <c r="B56" s="5" t="s">
        <v>119</v>
      </c>
      <c r="C56" s="7" t="s">
        <v>120</v>
      </c>
      <c r="D56" s="9">
        <v>77</v>
      </c>
      <c r="E56" s="9" t="s">
        <v>12</v>
      </c>
      <c r="F56" s="11">
        <v>928</v>
      </c>
      <c r="G56" s="19">
        <v>22</v>
      </c>
      <c r="H56" s="13">
        <v>846</v>
      </c>
      <c r="I56" s="15">
        <v>60</v>
      </c>
      <c r="J56" s="17">
        <v>906</v>
      </c>
      <c r="K56" s="4"/>
    </row>
    <row r="57" spans="2:11" x14ac:dyDescent="0.25">
      <c r="B57" s="5" t="s">
        <v>121</v>
      </c>
      <c r="C57" s="7" t="s">
        <v>122</v>
      </c>
      <c r="D57" s="9">
        <v>135</v>
      </c>
      <c r="E57" s="9" t="s">
        <v>25</v>
      </c>
      <c r="F57" s="11">
        <v>921</v>
      </c>
      <c r="G57" s="19">
        <v>8</v>
      </c>
      <c r="H57" s="13">
        <v>540</v>
      </c>
      <c r="I57" s="15">
        <v>373</v>
      </c>
      <c r="J57" s="17">
        <v>913</v>
      </c>
      <c r="K57" s="4"/>
    </row>
    <row r="58" spans="2:11" x14ac:dyDescent="0.25">
      <c r="B58" s="5" t="s">
        <v>123</v>
      </c>
      <c r="C58" s="7" t="s">
        <v>124</v>
      </c>
      <c r="D58" s="9">
        <v>139</v>
      </c>
      <c r="E58" s="9" t="s">
        <v>25</v>
      </c>
      <c r="F58" s="11">
        <v>933</v>
      </c>
      <c r="G58" s="19">
        <v>26</v>
      </c>
      <c r="H58" s="13">
        <v>894</v>
      </c>
      <c r="I58" s="15">
        <v>13</v>
      </c>
      <c r="J58" s="17">
        <v>907</v>
      </c>
      <c r="K58" s="4"/>
    </row>
    <row r="59" spans="2:11" x14ac:dyDescent="0.25">
      <c r="B59" s="5" t="s">
        <v>125</v>
      </c>
      <c r="C59" s="7" t="s">
        <v>126</v>
      </c>
      <c r="D59" s="9">
        <v>12</v>
      </c>
      <c r="E59" s="9" t="s">
        <v>20</v>
      </c>
      <c r="F59" s="11">
        <v>931</v>
      </c>
      <c r="G59" s="19">
        <v>34</v>
      </c>
      <c r="H59" s="13">
        <v>887</v>
      </c>
      <c r="I59" s="15">
        <v>10</v>
      </c>
      <c r="J59" s="17">
        <v>897</v>
      </c>
      <c r="K59" s="4"/>
    </row>
    <row r="60" spans="2:11" x14ac:dyDescent="0.25">
      <c r="B60" s="5" t="s">
        <v>127</v>
      </c>
      <c r="C60" s="7" t="s">
        <v>128</v>
      </c>
      <c r="D60" s="9">
        <v>79</v>
      </c>
      <c r="E60" s="9" t="s">
        <v>12</v>
      </c>
      <c r="F60" s="11">
        <v>1157</v>
      </c>
      <c r="G60" s="19">
        <v>152</v>
      </c>
      <c r="H60" s="13">
        <v>1005</v>
      </c>
      <c r="I60" s="15">
        <v>0</v>
      </c>
      <c r="J60" s="17">
        <v>1005</v>
      </c>
      <c r="K60" s="4"/>
    </row>
    <row r="61" spans="2:11" x14ac:dyDescent="0.25">
      <c r="B61" s="5" t="s">
        <v>129</v>
      </c>
      <c r="C61" s="7" t="s">
        <v>130</v>
      </c>
      <c r="D61" s="9">
        <v>13</v>
      </c>
      <c r="E61" s="9" t="s">
        <v>20</v>
      </c>
      <c r="F61" s="11">
        <v>925</v>
      </c>
      <c r="G61" s="19">
        <v>7</v>
      </c>
      <c r="H61" s="13">
        <v>733</v>
      </c>
      <c r="I61" s="15">
        <v>185</v>
      </c>
      <c r="J61" s="17">
        <v>918</v>
      </c>
      <c r="K61" s="4"/>
    </row>
    <row r="62" spans="2:11" x14ac:dyDescent="0.25">
      <c r="B62" s="5" t="s">
        <v>131</v>
      </c>
      <c r="C62" s="7" t="s">
        <v>132</v>
      </c>
      <c r="D62" s="9">
        <v>42</v>
      </c>
      <c r="E62" s="9" t="s">
        <v>20</v>
      </c>
      <c r="F62" s="11">
        <v>934</v>
      </c>
      <c r="G62" s="19">
        <v>36</v>
      </c>
      <c r="H62" s="13">
        <v>891</v>
      </c>
      <c r="I62" s="15">
        <v>7</v>
      </c>
      <c r="J62" s="17">
        <v>898</v>
      </c>
      <c r="K62" s="4"/>
    </row>
    <row r="63" spans="2:11" x14ac:dyDescent="0.25">
      <c r="B63" s="5" t="s">
        <v>133</v>
      </c>
      <c r="C63" s="7" t="s">
        <v>134</v>
      </c>
      <c r="D63" s="9">
        <v>138</v>
      </c>
      <c r="E63" s="9" t="s">
        <v>25</v>
      </c>
      <c r="F63" s="11">
        <v>931</v>
      </c>
      <c r="G63" s="19">
        <v>35</v>
      </c>
      <c r="H63" s="13">
        <v>885</v>
      </c>
      <c r="I63" s="15">
        <v>11</v>
      </c>
      <c r="J63" s="17">
        <v>896</v>
      </c>
      <c r="K63" s="4"/>
    </row>
    <row r="64" spans="2:11" x14ac:dyDescent="0.25">
      <c r="B64" s="5" t="s">
        <v>135</v>
      </c>
      <c r="C64" s="7" t="s">
        <v>136</v>
      </c>
      <c r="D64" s="9">
        <v>80</v>
      </c>
      <c r="E64" s="9" t="s">
        <v>12</v>
      </c>
      <c r="F64" s="11">
        <v>921</v>
      </c>
      <c r="G64" s="19">
        <v>16</v>
      </c>
      <c r="H64" s="13">
        <v>33</v>
      </c>
      <c r="I64" s="15">
        <v>872</v>
      </c>
      <c r="J64" s="17">
        <v>905</v>
      </c>
      <c r="K64" s="4"/>
    </row>
    <row r="65" spans="2:11" x14ac:dyDescent="0.25">
      <c r="B65" s="5" t="s">
        <v>137</v>
      </c>
      <c r="C65" s="7" t="s">
        <v>138</v>
      </c>
      <c r="D65" s="9">
        <v>43</v>
      </c>
      <c r="E65" s="9" t="s">
        <v>20</v>
      </c>
      <c r="F65" s="11">
        <v>931</v>
      </c>
      <c r="G65" s="19">
        <v>29</v>
      </c>
      <c r="H65" s="13">
        <v>880</v>
      </c>
      <c r="I65" s="15">
        <v>22</v>
      </c>
      <c r="J65" s="17">
        <v>902</v>
      </c>
      <c r="K65" s="4"/>
    </row>
    <row r="66" spans="2:11" x14ac:dyDescent="0.25">
      <c r="B66" s="5" t="s">
        <v>139</v>
      </c>
      <c r="C66" s="7" t="s">
        <v>140</v>
      </c>
      <c r="D66" s="9">
        <v>81</v>
      </c>
      <c r="E66" s="9" t="s">
        <v>12</v>
      </c>
      <c r="F66" s="11">
        <v>942</v>
      </c>
      <c r="G66" s="19">
        <v>45</v>
      </c>
      <c r="H66" s="13">
        <v>897</v>
      </c>
      <c r="I66" s="15">
        <v>0</v>
      </c>
      <c r="J66" s="17">
        <v>897</v>
      </c>
      <c r="K66" s="4"/>
    </row>
    <row r="67" spans="2:11" x14ac:dyDescent="0.25">
      <c r="B67" s="5" t="s">
        <v>141</v>
      </c>
      <c r="C67" s="7" t="s">
        <v>142</v>
      </c>
      <c r="D67" s="9">
        <v>94</v>
      </c>
      <c r="E67" s="9" t="s">
        <v>143</v>
      </c>
      <c r="F67" s="11">
        <v>966</v>
      </c>
      <c r="G67" s="19">
        <v>45</v>
      </c>
      <c r="H67" s="13">
        <v>921</v>
      </c>
      <c r="I67" s="15">
        <v>0</v>
      </c>
      <c r="J67" s="17">
        <v>921</v>
      </c>
      <c r="K67" s="4"/>
    </row>
    <row r="68" spans="2:11" x14ac:dyDescent="0.25">
      <c r="B68" s="5" t="s">
        <v>144</v>
      </c>
      <c r="C68" s="7" t="s">
        <v>145</v>
      </c>
      <c r="D68" s="9">
        <v>44</v>
      </c>
      <c r="E68" s="9" t="s">
        <v>20</v>
      </c>
      <c r="F68" s="11">
        <v>981</v>
      </c>
      <c r="G68" s="19">
        <v>40</v>
      </c>
      <c r="H68" s="13">
        <v>832</v>
      </c>
      <c r="I68" s="15">
        <v>109</v>
      </c>
      <c r="J68" s="17">
        <v>941</v>
      </c>
      <c r="K68" s="4"/>
    </row>
    <row r="69" spans="2:11" x14ac:dyDescent="0.25">
      <c r="B69" s="5" t="s">
        <v>146</v>
      </c>
      <c r="C69" s="7" t="s">
        <v>147</v>
      </c>
      <c r="D69" s="9">
        <v>45</v>
      </c>
      <c r="E69" s="9" t="s">
        <v>20</v>
      </c>
      <c r="F69" s="11">
        <v>947</v>
      </c>
      <c r="G69" s="19">
        <v>42</v>
      </c>
      <c r="H69" s="13">
        <v>894</v>
      </c>
      <c r="I69" s="15">
        <v>11</v>
      </c>
      <c r="J69" s="17">
        <v>905</v>
      </c>
      <c r="K69" s="4"/>
    </row>
    <row r="70" spans="2:11" x14ac:dyDescent="0.25">
      <c r="B70" s="5" t="s">
        <v>148</v>
      </c>
      <c r="C70" s="7" t="s">
        <v>149</v>
      </c>
      <c r="D70" s="9">
        <v>90</v>
      </c>
      <c r="E70" s="9" t="s">
        <v>15</v>
      </c>
      <c r="F70" s="11">
        <v>1079</v>
      </c>
      <c r="G70" s="19">
        <v>182</v>
      </c>
      <c r="H70" s="13">
        <v>548</v>
      </c>
      <c r="I70" s="15">
        <v>349</v>
      </c>
      <c r="J70" s="17">
        <v>897</v>
      </c>
      <c r="K70" s="4"/>
    </row>
    <row r="71" spans="2:11" x14ac:dyDescent="0.25">
      <c r="B71" s="5" t="s">
        <v>150</v>
      </c>
      <c r="C71" s="7" t="s">
        <v>151</v>
      </c>
      <c r="D71" s="9">
        <v>14</v>
      </c>
      <c r="E71" s="9" t="s">
        <v>20</v>
      </c>
      <c r="F71" s="11">
        <v>936</v>
      </c>
      <c r="G71" s="19">
        <v>35</v>
      </c>
      <c r="H71" s="13">
        <v>891</v>
      </c>
      <c r="I71" s="15">
        <v>10</v>
      </c>
      <c r="J71" s="17">
        <v>901</v>
      </c>
      <c r="K71" s="4"/>
    </row>
    <row r="72" spans="2:11" x14ac:dyDescent="0.25">
      <c r="B72" s="5" t="s">
        <v>152</v>
      </c>
      <c r="C72" s="7" t="s">
        <v>153</v>
      </c>
      <c r="D72" s="9">
        <v>84</v>
      </c>
      <c r="E72" s="9" t="s">
        <v>12</v>
      </c>
      <c r="F72" s="11">
        <v>1015</v>
      </c>
      <c r="G72" s="19">
        <v>18</v>
      </c>
      <c r="H72" s="13">
        <v>962</v>
      </c>
      <c r="I72" s="15">
        <v>35</v>
      </c>
      <c r="J72" s="17">
        <v>997</v>
      </c>
      <c r="K72" s="4"/>
    </row>
    <row r="73" spans="2:11" x14ac:dyDescent="0.25">
      <c r="B73" s="5" t="s">
        <v>154</v>
      </c>
      <c r="C73" s="7" t="s">
        <v>155</v>
      </c>
      <c r="D73" s="9">
        <v>83</v>
      </c>
      <c r="E73" s="9" t="s">
        <v>12</v>
      </c>
      <c r="F73" s="11">
        <v>931</v>
      </c>
      <c r="G73" s="19">
        <v>31</v>
      </c>
      <c r="H73" s="13">
        <v>890</v>
      </c>
      <c r="I73" s="15">
        <v>10</v>
      </c>
      <c r="J73" s="17">
        <v>900</v>
      </c>
      <c r="K73" s="4"/>
    </row>
    <row r="74" spans="2:11" x14ac:dyDescent="0.25">
      <c r="B74" s="5" t="s">
        <v>156</v>
      </c>
      <c r="C74" s="7" t="s">
        <v>157</v>
      </c>
      <c r="D74" s="9">
        <v>47</v>
      </c>
      <c r="E74" s="9" t="s">
        <v>20</v>
      </c>
      <c r="F74" s="11">
        <v>931</v>
      </c>
      <c r="G74" s="19">
        <v>22</v>
      </c>
      <c r="H74" s="13">
        <v>898</v>
      </c>
      <c r="I74" s="15">
        <v>11</v>
      </c>
      <c r="J74" s="17">
        <v>909</v>
      </c>
      <c r="K74" s="4"/>
    </row>
    <row r="75" spans="2:11" x14ac:dyDescent="0.25">
      <c r="B75" s="5" t="s">
        <v>158</v>
      </c>
      <c r="C75" s="7" t="s">
        <v>159</v>
      </c>
      <c r="D75" s="9">
        <v>109</v>
      </c>
      <c r="E75" s="9" t="s">
        <v>15</v>
      </c>
      <c r="F75" s="11">
        <v>1137</v>
      </c>
      <c r="G75" s="19">
        <v>130</v>
      </c>
      <c r="H75" s="13">
        <v>487</v>
      </c>
      <c r="I75" s="15">
        <v>520</v>
      </c>
      <c r="J75" s="17">
        <v>1007</v>
      </c>
      <c r="K75" s="4"/>
    </row>
    <row r="76" spans="2:11" x14ac:dyDescent="0.25">
      <c r="B76" s="5" t="s">
        <v>160</v>
      </c>
      <c r="C76" s="7" t="s">
        <v>161</v>
      </c>
      <c r="D76" s="9">
        <v>48</v>
      </c>
      <c r="E76" s="9" t="s">
        <v>20</v>
      </c>
      <c r="F76" s="11">
        <v>927</v>
      </c>
      <c r="G76" s="19">
        <v>29</v>
      </c>
      <c r="H76" s="13">
        <v>896</v>
      </c>
      <c r="I76" s="15">
        <v>2</v>
      </c>
      <c r="J76" s="17">
        <v>898</v>
      </c>
      <c r="K76" s="4"/>
    </row>
    <row r="77" spans="2:11" x14ac:dyDescent="0.25">
      <c r="B77" s="6" t="s">
        <v>162</v>
      </c>
      <c r="C77" s="8" t="s">
        <v>163</v>
      </c>
      <c r="D77" s="10">
        <v>120</v>
      </c>
      <c r="E77" s="10" t="s">
        <v>30</v>
      </c>
      <c r="F77" s="12">
        <v>935</v>
      </c>
      <c r="G77" s="20">
        <v>36</v>
      </c>
      <c r="H77" s="14">
        <v>837</v>
      </c>
      <c r="I77" s="16">
        <v>62</v>
      </c>
      <c r="J77" s="18">
        <v>899</v>
      </c>
      <c r="K77" s="4"/>
    </row>
    <row r="78" spans="2:11" x14ac:dyDescent="0.25">
      <c r="D78" s="1"/>
      <c r="E78" s="1"/>
      <c r="F78" s="21">
        <f>SUM(F4:F77)</f>
        <v>71873</v>
      </c>
      <c r="G78" s="22">
        <f>SUM(G4:G77)</f>
        <v>3670</v>
      </c>
      <c r="H78" s="23">
        <f>SUM(H4:H77)</f>
        <v>57743</v>
      </c>
      <c r="I78" s="24">
        <f>SUM(I4:I77)</f>
        <v>10460</v>
      </c>
      <c r="J78" s="25">
        <f>SUM(J4:J77)</f>
        <v>68203</v>
      </c>
      <c r="K78" s="4"/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rintOptions gridLines="1"/>
  <pageMargins left="0.7" right="0.7" top="0.75" bottom="0.75" header="0.3" footer="0.3"/>
  <pageSetup paperSize="9" fitToHeight="0" orientation="portrait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3"/>
  <sheetViews>
    <sheetView workbookViewId="0">
      <selection activeCell="F13" sqref="F13"/>
    </sheetView>
  </sheetViews>
  <sheetFormatPr defaultRowHeight="15" x14ac:dyDescent="0.25"/>
  <cols>
    <col min="1" max="1" width="5" customWidth="1"/>
    <col min="2" max="2" width="7" customWidth="1"/>
    <col min="3" max="3" width="35" customWidth="1"/>
    <col min="4" max="4" width="10" customWidth="1"/>
    <col min="5" max="5" width="18" customWidth="1"/>
    <col min="6" max="6" width="20" customWidth="1"/>
    <col min="7" max="10" width="15" customWidth="1"/>
  </cols>
  <sheetData>
    <row r="1" spans="2:11" ht="50.1" customHeight="1" x14ac:dyDescent="0.25">
      <c r="B1" s="26" t="s">
        <v>228</v>
      </c>
      <c r="C1" s="27"/>
      <c r="D1" s="27"/>
      <c r="E1" s="27"/>
      <c r="F1" s="27"/>
      <c r="G1" s="27"/>
      <c r="H1" s="27"/>
      <c r="I1" s="27"/>
      <c r="J1" s="27"/>
    </row>
    <row r="3" spans="2:11" ht="31.5" x14ac:dyDescent="0.25">
      <c r="B3" s="3" t="s">
        <v>1</v>
      </c>
      <c r="C3" s="3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5" t="s">
        <v>10</v>
      </c>
      <c r="C4" s="7" t="s">
        <v>229</v>
      </c>
      <c r="D4" s="9">
        <v>163</v>
      </c>
      <c r="E4" s="9" t="s">
        <v>25</v>
      </c>
      <c r="F4" s="11">
        <v>2327</v>
      </c>
      <c r="G4" s="19">
        <v>314</v>
      </c>
      <c r="H4" s="13">
        <v>1959</v>
      </c>
      <c r="I4" s="15">
        <v>54</v>
      </c>
      <c r="J4" s="17">
        <v>2013</v>
      </c>
      <c r="K4" s="4"/>
    </row>
    <row r="5" spans="2:11" x14ac:dyDescent="0.25">
      <c r="B5" s="5" t="s">
        <v>13</v>
      </c>
      <c r="C5" s="7" t="s">
        <v>230</v>
      </c>
      <c r="D5" s="9">
        <v>161</v>
      </c>
      <c r="E5" s="9" t="s">
        <v>25</v>
      </c>
      <c r="F5" s="11">
        <v>2926</v>
      </c>
      <c r="G5" s="19">
        <v>805</v>
      </c>
      <c r="H5" s="13">
        <v>2118</v>
      </c>
      <c r="I5" s="15">
        <v>3</v>
      </c>
      <c r="J5" s="17">
        <v>2121</v>
      </c>
      <c r="K5" s="4"/>
    </row>
    <row r="6" spans="2:11" x14ac:dyDescent="0.25">
      <c r="B6" s="5" t="s">
        <v>16</v>
      </c>
      <c r="C6" s="7" t="s">
        <v>231</v>
      </c>
      <c r="D6" s="9">
        <v>25</v>
      </c>
      <c r="E6" s="9" t="s">
        <v>20</v>
      </c>
      <c r="F6" s="11">
        <v>2211</v>
      </c>
      <c r="G6" s="19">
        <v>84</v>
      </c>
      <c r="H6" s="13">
        <v>2127</v>
      </c>
      <c r="I6" s="15">
        <v>0</v>
      </c>
      <c r="J6" s="17">
        <v>2127</v>
      </c>
      <c r="K6" s="4"/>
    </row>
    <row r="7" spans="2:11" x14ac:dyDescent="0.25">
      <c r="B7" s="5" t="s">
        <v>18</v>
      </c>
      <c r="C7" s="7" t="s">
        <v>232</v>
      </c>
      <c r="D7" s="9">
        <v>124</v>
      </c>
      <c r="E7" s="9" t="s">
        <v>30</v>
      </c>
      <c r="F7" s="11">
        <v>2423</v>
      </c>
      <c r="G7" s="19">
        <v>281</v>
      </c>
      <c r="H7" s="13">
        <v>2132</v>
      </c>
      <c r="I7" s="15">
        <v>10</v>
      </c>
      <c r="J7" s="17">
        <v>2142</v>
      </c>
      <c r="K7" s="4"/>
    </row>
    <row r="8" spans="2:11" x14ac:dyDescent="0.25">
      <c r="B8" s="5" t="s">
        <v>21</v>
      </c>
      <c r="C8" s="7" t="s">
        <v>233</v>
      </c>
      <c r="D8" s="9">
        <v>26</v>
      </c>
      <c r="E8" s="9" t="s">
        <v>20</v>
      </c>
      <c r="F8" s="11">
        <v>2896</v>
      </c>
      <c r="G8" s="19">
        <v>776</v>
      </c>
      <c r="H8" s="13">
        <v>2120</v>
      </c>
      <c r="I8" s="15">
        <v>0</v>
      </c>
      <c r="J8" s="17">
        <v>2120</v>
      </c>
      <c r="K8" s="4"/>
    </row>
    <row r="9" spans="2:11" x14ac:dyDescent="0.25">
      <c r="B9" s="5" t="s">
        <v>23</v>
      </c>
      <c r="C9" s="7" t="s">
        <v>234</v>
      </c>
      <c r="D9" s="9">
        <v>164</v>
      </c>
      <c r="E9" s="9" t="s">
        <v>25</v>
      </c>
      <c r="F9" s="11">
        <v>2875</v>
      </c>
      <c r="G9" s="19">
        <v>752</v>
      </c>
      <c r="H9" s="13">
        <v>2123</v>
      </c>
      <c r="I9" s="15">
        <v>0</v>
      </c>
      <c r="J9" s="17">
        <v>2123</v>
      </c>
      <c r="K9" s="4"/>
    </row>
    <row r="10" spans="2:11" x14ac:dyDescent="0.25">
      <c r="B10" s="5" t="s">
        <v>26</v>
      </c>
      <c r="C10" s="7" t="s">
        <v>235</v>
      </c>
      <c r="D10" s="9">
        <v>27</v>
      </c>
      <c r="E10" s="9" t="s">
        <v>20</v>
      </c>
      <c r="F10" s="11">
        <v>2135</v>
      </c>
      <c r="G10" s="19">
        <v>14</v>
      </c>
      <c r="H10" s="13">
        <v>2096</v>
      </c>
      <c r="I10" s="15">
        <v>25</v>
      </c>
      <c r="J10" s="17">
        <v>2121</v>
      </c>
      <c r="K10" s="4"/>
    </row>
    <row r="11" spans="2:11" x14ac:dyDescent="0.25">
      <c r="B11" s="5" t="s">
        <v>28</v>
      </c>
      <c r="C11" s="7" t="s">
        <v>236</v>
      </c>
      <c r="D11" s="9">
        <v>28</v>
      </c>
      <c r="E11" s="9" t="s">
        <v>20</v>
      </c>
      <c r="F11" s="11">
        <v>2143</v>
      </c>
      <c r="G11" s="19">
        <v>20</v>
      </c>
      <c r="H11" s="13">
        <v>2097</v>
      </c>
      <c r="I11" s="15">
        <v>26</v>
      </c>
      <c r="J11" s="17">
        <v>2123</v>
      </c>
      <c r="K11" s="4"/>
    </row>
    <row r="12" spans="2:11" x14ac:dyDescent="0.25">
      <c r="B12" s="6" t="s">
        <v>31</v>
      </c>
      <c r="C12" s="8" t="s">
        <v>237</v>
      </c>
      <c r="D12" s="10">
        <v>162</v>
      </c>
      <c r="E12" s="10" t="s">
        <v>25</v>
      </c>
      <c r="F12" s="12">
        <v>2153</v>
      </c>
      <c r="G12" s="20">
        <v>27</v>
      </c>
      <c r="H12" s="14">
        <v>2126</v>
      </c>
      <c r="I12" s="16">
        <v>0</v>
      </c>
      <c r="J12" s="18">
        <v>2126</v>
      </c>
      <c r="K12" s="4"/>
    </row>
    <row r="13" spans="2:11" x14ac:dyDescent="0.25">
      <c r="D13" s="1"/>
      <c r="E13" s="1"/>
      <c r="F13" s="21">
        <f>SUM(F4:F12)</f>
        <v>22089</v>
      </c>
      <c r="G13" s="22">
        <f>SUM(G4:G12)</f>
        <v>3073</v>
      </c>
      <c r="H13" s="23">
        <f>SUM(H4:H12)</f>
        <v>18898</v>
      </c>
      <c r="I13" s="24">
        <f>SUM(I4:I12)</f>
        <v>118</v>
      </c>
      <c r="J13" s="25">
        <f>SUM(J4:J12)</f>
        <v>19016</v>
      </c>
      <c r="K13" s="4"/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5"/>
  <sheetViews>
    <sheetView workbookViewId="0">
      <selection activeCell="F15" sqref="F15"/>
    </sheetView>
  </sheetViews>
  <sheetFormatPr defaultRowHeight="15" x14ac:dyDescent="0.25"/>
  <cols>
    <col min="1" max="1" width="5" customWidth="1"/>
    <col min="2" max="2" width="7" customWidth="1"/>
    <col min="3" max="3" width="35" customWidth="1"/>
    <col min="4" max="4" width="10" customWidth="1"/>
    <col min="5" max="5" width="18" customWidth="1"/>
    <col min="6" max="6" width="20" customWidth="1"/>
    <col min="7" max="10" width="15" customWidth="1"/>
  </cols>
  <sheetData>
    <row r="1" spans="2:11" ht="50.1" customHeight="1" x14ac:dyDescent="0.25">
      <c r="B1" s="26" t="s">
        <v>238</v>
      </c>
      <c r="C1" s="27"/>
      <c r="D1" s="27"/>
      <c r="E1" s="27"/>
      <c r="F1" s="27"/>
      <c r="G1" s="27"/>
      <c r="H1" s="27"/>
      <c r="I1" s="27"/>
      <c r="J1" s="27"/>
    </row>
    <row r="3" spans="2:11" ht="31.5" x14ac:dyDescent="0.25">
      <c r="B3" s="3" t="s">
        <v>1</v>
      </c>
      <c r="C3" s="3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5" t="s">
        <v>10</v>
      </c>
      <c r="C4" s="7" t="s">
        <v>239</v>
      </c>
      <c r="D4" s="9">
        <v>170</v>
      </c>
      <c r="E4" s="9" t="s">
        <v>25</v>
      </c>
      <c r="F4" s="11">
        <v>511</v>
      </c>
      <c r="G4" s="19">
        <v>12</v>
      </c>
      <c r="H4" s="13">
        <v>375</v>
      </c>
      <c r="I4" s="15">
        <v>124</v>
      </c>
      <c r="J4" s="17">
        <v>499</v>
      </c>
      <c r="K4" s="4"/>
    </row>
    <row r="5" spans="2:11" x14ac:dyDescent="0.25">
      <c r="B5" s="5" t="s">
        <v>13</v>
      </c>
      <c r="C5" s="7" t="s">
        <v>240</v>
      </c>
      <c r="D5" s="9">
        <v>172</v>
      </c>
      <c r="E5" s="9" t="s">
        <v>25</v>
      </c>
      <c r="F5" s="11">
        <v>509</v>
      </c>
      <c r="G5" s="19">
        <v>10</v>
      </c>
      <c r="H5" s="13">
        <v>445</v>
      </c>
      <c r="I5" s="15">
        <v>54</v>
      </c>
      <c r="J5" s="17">
        <v>499</v>
      </c>
      <c r="K5" s="4"/>
    </row>
    <row r="6" spans="2:11" x14ac:dyDescent="0.25">
      <c r="B6" s="5" t="s">
        <v>16</v>
      </c>
      <c r="C6" s="7" t="s">
        <v>241</v>
      </c>
      <c r="D6" s="9">
        <v>167</v>
      </c>
      <c r="E6" s="9" t="s">
        <v>25</v>
      </c>
      <c r="F6" s="11">
        <v>512</v>
      </c>
      <c r="G6" s="19">
        <v>13</v>
      </c>
      <c r="H6" s="13">
        <v>490</v>
      </c>
      <c r="I6" s="15">
        <v>9</v>
      </c>
      <c r="J6" s="17">
        <v>499</v>
      </c>
      <c r="K6" s="4"/>
    </row>
    <row r="7" spans="2:11" x14ac:dyDescent="0.25">
      <c r="B7" s="5" t="s">
        <v>18</v>
      </c>
      <c r="C7" s="7" t="s">
        <v>242</v>
      </c>
      <c r="D7" s="9">
        <v>171</v>
      </c>
      <c r="E7" s="9" t="s">
        <v>25</v>
      </c>
      <c r="F7" s="11">
        <v>507</v>
      </c>
      <c r="G7" s="19">
        <v>8</v>
      </c>
      <c r="H7" s="13">
        <v>482</v>
      </c>
      <c r="I7" s="15">
        <v>17</v>
      </c>
      <c r="J7" s="17">
        <v>499</v>
      </c>
      <c r="K7" s="4"/>
    </row>
    <row r="8" spans="2:11" x14ac:dyDescent="0.25">
      <c r="B8" s="5" t="s">
        <v>21</v>
      </c>
      <c r="C8" s="7" t="s">
        <v>243</v>
      </c>
      <c r="D8" s="9">
        <v>69</v>
      </c>
      <c r="E8" s="9" t="s">
        <v>12</v>
      </c>
      <c r="F8" s="11">
        <v>507</v>
      </c>
      <c r="G8" s="19">
        <v>10</v>
      </c>
      <c r="H8" s="13">
        <v>394</v>
      </c>
      <c r="I8" s="15">
        <v>103</v>
      </c>
      <c r="J8" s="17">
        <v>497</v>
      </c>
      <c r="K8" s="4"/>
    </row>
    <row r="9" spans="2:11" x14ac:dyDescent="0.25">
      <c r="B9" s="5" t="s">
        <v>23</v>
      </c>
      <c r="C9" s="7" t="s">
        <v>244</v>
      </c>
      <c r="D9" s="9">
        <v>210</v>
      </c>
      <c r="E9" s="9" t="s">
        <v>245</v>
      </c>
      <c r="F9" s="11">
        <v>492</v>
      </c>
      <c r="G9" s="19">
        <v>7</v>
      </c>
      <c r="H9" s="13">
        <v>480</v>
      </c>
      <c r="I9" s="15">
        <v>5</v>
      </c>
      <c r="J9" s="17">
        <v>485</v>
      </c>
      <c r="K9" s="4"/>
    </row>
    <row r="10" spans="2:11" x14ac:dyDescent="0.25">
      <c r="B10" s="5" t="s">
        <v>26</v>
      </c>
      <c r="C10" s="7" t="s">
        <v>246</v>
      </c>
      <c r="D10" s="9">
        <v>110</v>
      </c>
      <c r="E10" s="9" t="s">
        <v>15</v>
      </c>
      <c r="F10" s="11">
        <v>513</v>
      </c>
      <c r="G10" s="19">
        <v>14</v>
      </c>
      <c r="H10" s="13">
        <v>482</v>
      </c>
      <c r="I10" s="15">
        <v>17</v>
      </c>
      <c r="J10" s="17">
        <v>499</v>
      </c>
      <c r="K10" s="4"/>
    </row>
    <row r="11" spans="2:11" x14ac:dyDescent="0.25">
      <c r="B11" s="5" t="s">
        <v>28</v>
      </c>
      <c r="C11" s="7" t="s">
        <v>247</v>
      </c>
      <c r="D11" s="9">
        <v>166</v>
      </c>
      <c r="E11" s="9" t="s">
        <v>25</v>
      </c>
      <c r="F11" s="11">
        <v>505</v>
      </c>
      <c r="G11" s="19">
        <v>6</v>
      </c>
      <c r="H11" s="13">
        <v>462</v>
      </c>
      <c r="I11" s="15">
        <v>37</v>
      </c>
      <c r="J11" s="17">
        <v>499</v>
      </c>
      <c r="K11" s="4"/>
    </row>
    <row r="12" spans="2:11" x14ac:dyDescent="0.25">
      <c r="B12" s="5" t="s">
        <v>31</v>
      </c>
      <c r="C12" s="7" t="s">
        <v>248</v>
      </c>
      <c r="D12" s="9">
        <v>168</v>
      </c>
      <c r="E12" s="9" t="s">
        <v>25</v>
      </c>
      <c r="F12" s="11">
        <v>510</v>
      </c>
      <c r="G12" s="19">
        <v>12</v>
      </c>
      <c r="H12" s="13">
        <v>479</v>
      </c>
      <c r="I12" s="15">
        <v>19</v>
      </c>
      <c r="J12" s="17">
        <v>498</v>
      </c>
      <c r="K12" s="4"/>
    </row>
    <row r="13" spans="2:11" x14ac:dyDescent="0.25">
      <c r="B13" s="5" t="s">
        <v>33</v>
      </c>
      <c r="C13" s="7" t="s">
        <v>249</v>
      </c>
      <c r="D13" s="9">
        <v>169</v>
      </c>
      <c r="E13" s="9" t="s">
        <v>25</v>
      </c>
      <c r="F13" s="11">
        <v>504</v>
      </c>
      <c r="G13" s="19">
        <v>6</v>
      </c>
      <c r="H13" s="13">
        <v>442</v>
      </c>
      <c r="I13" s="15">
        <v>56</v>
      </c>
      <c r="J13" s="17">
        <v>498</v>
      </c>
      <c r="K13" s="4"/>
    </row>
    <row r="14" spans="2:11" x14ac:dyDescent="0.25">
      <c r="B14" s="6" t="s">
        <v>35</v>
      </c>
      <c r="C14" s="8" t="s">
        <v>250</v>
      </c>
      <c r="D14" s="10">
        <v>211</v>
      </c>
      <c r="E14" s="10" t="s">
        <v>245</v>
      </c>
      <c r="F14" s="12">
        <v>490</v>
      </c>
      <c r="G14" s="20">
        <v>6</v>
      </c>
      <c r="H14" s="14">
        <v>479</v>
      </c>
      <c r="I14" s="16">
        <v>5</v>
      </c>
      <c r="J14" s="18">
        <v>484</v>
      </c>
      <c r="K14" s="4"/>
    </row>
    <row r="15" spans="2:11" x14ac:dyDescent="0.25">
      <c r="D15" s="1"/>
      <c r="E15" s="1"/>
      <c r="F15" s="21">
        <f>SUM(F4:F14)</f>
        <v>5560</v>
      </c>
      <c r="G15" s="22">
        <f>SUM(G4:G14)</f>
        <v>104</v>
      </c>
      <c r="H15" s="23">
        <f>SUM(H4:H14)</f>
        <v>5010</v>
      </c>
      <c r="I15" s="24">
        <f>SUM(I4:I14)</f>
        <v>446</v>
      </c>
      <c r="J15" s="25">
        <f>SUM(J4:J14)</f>
        <v>5456</v>
      </c>
      <c r="K15" s="4"/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8"/>
  <sheetViews>
    <sheetView workbookViewId="0">
      <selection activeCell="F8" sqref="F8"/>
    </sheetView>
  </sheetViews>
  <sheetFormatPr defaultRowHeight="15" x14ac:dyDescent="0.25"/>
  <cols>
    <col min="1" max="1" width="5" customWidth="1"/>
    <col min="2" max="2" width="7" customWidth="1"/>
    <col min="3" max="3" width="35" customWidth="1"/>
    <col min="4" max="4" width="10" customWidth="1"/>
    <col min="5" max="5" width="18" customWidth="1"/>
    <col min="6" max="6" width="20" customWidth="1"/>
    <col min="7" max="10" width="15" customWidth="1"/>
  </cols>
  <sheetData>
    <row r="1" spans="2:11" ht="50.1" customHeight="1" x14ac:dyDescent="0.25">
      <c r="B1" s="26" t="s">
        <v>251</v>
      </c>
      <c r="C1" s="27"/>
      <c r="D1" s="27"/>
      <c r="E1" s="27"/>
      <c r="F1" s="27"/>
      <c r="G1" s="27"/>
      <c r="H1" s="27"/>
      <c r="I1" s="27"/>
      <c r="J1" s="27"/>
    </row>
    <row r="3" spans="2:11" ht="31.5" x14ac:dyDescent="0.25">
      <c r="B3" s="3" t="s">
        <v>1</v>
      </c>
      <c r="C3" s="3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5" t="s">
        <v>10</v>
      </c>
      <c r="C4" s="7" t="s">
        <v>252</v>
      </c>
      <c r="D4" s="9">
        <v>190</v>
      </c>
      <c r="E4" s="9" t="s">
        <v>25</v>
      </c>
      <c r="F4" s="11">
        <v>1056</v>
      </c>
      <c r="G4" s="19">
        <v>71</v>
      </c>
      <c r="H4" s="13">
        <v>975</v>
      </c>
      <c r="I4" s="15">
        <v>10</v>
      </c>
      <c r="J4" s="17">
        <v>985</v>
      </c>
      <c r="K4" s="4"/>
    </row>
    <row r="5" spans="2:11" x14ac:dyDescent="0.25">
      <c r="B5" s="5" t="s">
        <v>13</v>
      </c>
      <c r="C5" s="7" t="s">
        <v>253</v>
      </c>
      <c r="D5" s="9">
        <v>191</v>
      </c>
      <c r="E5" s="9" t="s">
        <v>25</v>
      </c>
      <c r="F5" s="11">
        <v>1054</v>
      </c>
      <c r="G5" s="19">
        <v>69</v>
      </c>
      <c r="H5" s="13">
        <v>969</v>
      </c>
      <c r="I5" s="15">
        <v>16</v>
      </c>
      <c r="J5" s="17">
        <v>985</v>
      </c>
      <c r="K5" s="4"/>
    </row>
    <row r="6" spans="2:11" x14ac:dyDescent="0.25">
      <c r="B6" s="5" t="s">
        <v>16</v>
      </c>
      <c r="C6" s="7" t="s">
        <v>254</v>
      </c>
      <c r="D6" s="9">
        <v>37</v>
      </c>
      <c r="E6" s="9" t="s">
        <v>20</v>
      </c>
      <c r="F6" s="11">
        <v>1053</v>
      </c>
      <c r="G6" s="19">
        <v>68</v>
      </c>
      <c r="H6" s="13">
        <v>973</v>
      </c>
      <c r="I6" s="15">
        <v>12</v>
      </c>
      <c r="J6" s="17">
        <v>985</v>
      </c>
      <c r="K6" s="4"/>
    </row>
    <row r="7" spans="2:11" x14ac:dyDescent="0.25">
      <c r="B7" s="6" t="s">
        <v>18</v>
      </c>
      <c r="C7" s="8" t="s">
        <v>255</v>
      </c>
      <c r="D7" s="10">
        <v>192</v>
      </c>
      <c r="E7" s="10" t="s">
        <v>25</v>
      </c>
      <c r="F7" s="12">
        <v>1058</v>
      </c>
      <c r="G7" s="20">
        <v>73</v>
      </c>
      <c r="H7" s="14">
        <v>973</v>
      </c>
      <c r="I7" s="16">
        <v>12</v>
      </c>
      <c r="J7" s="18">
        <v>985</v>
      </c>
      <c r="K7" s="4"/>
    </row>
    <row r="8" spans="2:11" x14ac:dyDescent="0.25">
      <c r="D8" s="1"/>
      <c r="E8" s="1"/>
      <c r="F8" s="21">
        <f>SUM(F4:F7)</f>
        <v>4221</v>
      </c>
      <c r="G8" s="22">
        <f>SUM(G4:G7)</f>
        <v>281</v>
      </c>
      <c r="H8" s="23">
        <f>SUM(H4:H7)</f>
        <v>3890</v>
      </c>
      <c r="I8" s="24">
        <f>SUM(I4:I7)</f>
        <v>50</v>
      </c>
      <c r="J8" s="25">
        <f>SUM(J4:J7)</f>
        <v>3940</v>
      </c>
      <c r="K8" s="4"/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0"/>
  <sheetViews>
    <sheetView workbookViewId="0">
      <selection activeCell="F10" sqref="F10"/>
    </sheetView>
  </sheetViews>
  <sheetFormatPr defaultRowHeight="15" x14ac:dyDescent="0.25"/>
  <cols>
    <col min="1" max="1" width="5" customWidth="1"/>
    <col min="2" max="2" width="7" customWidth="1"/>
    <col min="3" max="3" width="35" customWidth="1"/>
    <col min="4" max="4" width="10" customWidth="1"/>
    <col min="5" max="5" width="18" customWidth="1"/>
    <col min="6" max="6" width="20" customWidth="1"/>
    <col min="7" max="10" width="15" customWidth="1"/>
  </cols>
  <sheetData>
    <row r="1" spans="2:11" ht="50.1" customHeight="1" x14ac:dyDescent="0.25">
      <c r="B1" s="26" t="s">
        <v>256</v>
      </c>
      <c r="C1" s="27"/>
      <c r="D1" s="27"/>
      <c r="E1" s="27"/>
      <c r="F1" s="27"/>
      <c r="G1" s="27"/>
      <c r="H1" s="27"/>
      <c r="I1" s="27"/>
      <c r="J1" s="27"/>
    </row>
    <row r="3" spans="2:11" ht="31.5" x14ac:dyDescent="0.25">
      <c r="B3" s="3" t="s">
        <v>1</v>
      </c>
      <c r="C3" s="3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5" t="s">
        <v>10</v>
      </c>
      <c r="C4" s="7" t="s">
        <v>257</v>
      </c>
      <c r="D4" s="9">
        <v>182</v>
      </c>
      <c r="E4" s="9" t="s">
        <v>258</v>
      </c>
      <c r="F4" s="11">
        <v>390</v>
      </c>
      <c r="G4" s="19">
        <v>22</v>
      </c>
      <c r="H4" s="13">
        <v>360</v>
      </c>
      <c r="I4" s="15">
        <v>8</v>
      </c>
      <c r="J4" s="17">
        <v>368</v>
      </c>
      <c r="K4" s="4"/>
    </row>
    <row r="5" spans="2:11" x14ac:dyDescent="0.25">
      <c r="B5" s="5" t="s">
        <v>13</v>
      </c>
      <c r="C5" s="7" t="s">
        <v>259</v>
      </c>
      <c r="D5" s="9">
        <v>184</v>
      </c>
      <c r="E5" s="9" t="s">
        <v>258</v>
      </c>
      <c r="F5" s="11">
        <v>395</v>
      </c>
      <c r="G5" s="19">
        <v>27</v>
      </c>
      <c r="H5" s="13">
        <v>35</v>
      </c>
      <c r="I5" s="15">
        <v>333</v>
      </c>
      <c r="J5" s="17">
        <v>368</v>
      </c>
      <c r="K5" s="4"/>
    </row>
    <row r="6" spans="2:11" x14ac:dyDescent="0.25">
      <c r="B6" s="5" t="s">
        <v>16</v>
      </c>
      <c r="C6" s="7" t="s">
        <v>260</v>
      </c>
      <c r="D6" s="9">
        <v>183</v>
      </c>
      <c r="E6" s="9" t="s">
        <v>258</v>
      </c>
      <c r="F6" s="11">
        <v>379</v>
      </c>
      <c r="G6" s="19">
        <v>11</v>
      </c>
      <c r="H6" s="13">
        <v>363</v>
      </c>
      <c r="I6" s="15">
        <v>5</v>
      </c>
      <c r="J6" s="17">
        <v>368</v>
      </c>
      <c r="K6" s="4"/>
    </row>
    <row r="7" spans="2:11" x14ac:dyDescent="0.25">
      <c r="B7" s="5" t="s">
        <v>18</v>
      </c>
      <c r="C7" s="7" t="s">
        <v>261</v>
      </c>
      <c r="D7" s="9">
        <v>181</v>
      </c>
      <c r="E7" s="9" t="s">
        <v>258</v>
      </c>
      <c r="F7" s="11">
        <v>388</v>
      </c>
      <c r="G7" s="19">
        <v>14</v>
      </c>
      <c r="H7" s="13">
        <v>369</v>
      </c>
      <c r="I7" s="15">
        <v>5</v>
      </c>
      <c r="J7" s="17">
        <v>374</v>
      </c>
      <c r="K7" s="4"/>
    </row>
    <row r="8" spans="2:11" x14ac:dyDescent="0.25">
      <c r="B8" s="5" t="s">
        <v>21</v>
      </c>
      <c r="C8" s="7" t="s">
        <v>262</v>
      </c>
      <c r="D8" s="9">
        <v>180</v>
      </c>
      <c r="E8" s="9" t="s">
        <v>258</v>
      </c>
      <c r="F8" s="11">
        <v>482</v>
      </c>
      <c r="G8" s="19">
        <v>37</v>
      </c>
      <c r="H8" s="13">
        <v>445</v>
      </c>
      <c r="I8" s="15">
        <v>0</v>
      </c>
      <c r="J8" s="17">
        <v>445</v>
      </c>
      <c r="K8" s="4"/>
    </row>
    <row r="9" spans="2:11" x14ac:dyDescent="0.25">
      <c r="B9" s="6" t="s">
        <v>23</v>
      </c>
      <c r="C9" s="8" t="s">
        <v>263</v>
      </c>
      <c r="D9" s="10">
        <v>185</v>
      </c>
      <c r="E9" s="10" t="s">
        <v>258</v>
      </c>
      <c r="F9" s="12">
        <v>386</v>
      </c>
      <c r="G9" s="20">
        <v>19</v>
      </c>
      <c r="H9" s="14">
        <v>362</v>
      </c>
      <c r="I9" s="16">
        <v>5</v>
      </c>
      <c r="J9" s="18">
        <v>367</v>
      </c>
      <c r="K9" s="4"/>
    </row>
    <row r="10" spans="2:11" x14ac:dyDescent="0.25">
      <c r="D10" s="1"/>
      <c r="E10" s="1"/>
      <c r="F10" s="21">
        <f>SUM(F4:F9)</f>
        <v>2420</v>
      </c>
      <c r="G10" s="22">
        <f>SUM(G4:G9)</f>
        <v>130</v>
      </c>
      <c r="H10" s="23">
        <f>SUM(H4:H9)</f>
        <v>1934</v>
      </c>
      <c r="I10" s="24">
        <f>SUM(I4:I9)</f>
        <v>356</v>
      </c>
      <c r="J10" s="25">
        <f>SUM(J4:J9)</f>
        <v>2290</v>
      </c>
      <c r="K10" s="4"/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5"/>
  <sheetViews>
    <sheetView workbookViewId="0">
      <selection activeCell="F15" sqref="F15"/>
    </sheetView>
  </sheetViews>
  <sheetFormatPr defaultRowHeight="15" x14ac:dyDescent="0.25"/>
  <cols>
    <col min="1" max="1" width="5" customWidth="1"/>
    <col min="2" max="2" width="7" customWidth="1"/>
    <col min="3" max="3" width="35" customWidth="1"/>
    <col min="4" max="4" width="10" customWidth="1"/>
    <col min="5" max="5" width="18" customWidth="1"/>
    <col min="6" max="6" width="20" customWidth="1"/>
    <col min="7" max="10" width="15" customWidth="1"/>
  </cols>
  <sheetData>
    <row r="1" spans="2:11" ht="50.1" customHeight="1" x14ac:dyDescent="0.25">
      <c r="B1" s="26" t="s">
        <v>264</v>
      </c>
      <c r="C1" s="27"/>
      <c r="D1" s="27"/>
      <c r="E1" s="27"/>
      <c r="F1" s="27"/>
      <c r="G1" s="27"/>
      <c r="H1" s="27"/>
      <c r="I1" s="27"/>
      <c r="J1" s="27"/>
    </row>
    <row r="3" spans="2:11" ht="31.5" x14ac:dyDescent="0.25">
      <c r="B3" s="3" t="s">
        <v>1</v>
      </c>
      <c r="C3" s="3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5" t="s">
        <v>10</v>
      </c>
      <c r="C4" s="7" t="s">
        <v>265</v>
      </c>
      <c r="D4" s="9">
        <v>148</v>
      </c>
      <c r="E4" s="9" t="s">
        <v>25</v>
      </c>
      <c r="F4" s="11">
        <v>1603</v>
      </c>
      <c r="G4" s="19">
        <v>35</v>
      </c>
      <c r="H4" s="13">
        <v>1555</v>
      </c>
      <c r="I4" s="15">
        <v>13</v>
      </c>
      <c r="J4" s="17">
        <v>1568</v>
      </c>
      <c r="K4" s="4"/>
    </row>
    <row r="5" spans="2:11" x14ac:dyDescent="0.25">
      <c r="B5" s="5" t="s">
        <v>13</v>
      </c>
      <c r="C5" s="7" t="s">
        <v>266</v>
      </c>
      <c r="D5" s="9">
        <v>152</v>
      </c>
      <c r="E5" s="9" t="s">
        <v>25</v>
      </c>
      <c r="F5" s="11">
        <v>1598</v>
      </c>
      <c r="G5" s="19">
        <v>30</v>
      </c>
      <c r="H5" s="13">
        <v>1564</v>
      </c>
      <c r="I5" s="15">
        <v>4</v>
      </c>
      <c r="J5" s="17">
        <v>1568</v>
      </c>
      <c r="K5" s="4"/>
    </row>
    <row r="6" spans="2:11" x14ac:dyDescent="0.25">
      <c r="B6" s="5" t="s">
        <v>16</v>
      </c>
      <c r="C6" s="7" t="s">
        <v>267</v>
      </c>
      <c r="D6" s="9">
        <v>146</v>
      </c>
      <c r="E6" s="9" t="s">
        <v>25</v>
      </c>
      <c r="F6" s="11">
        <v>1571</v>
      </c>
      <c r="G6" s="19">
        <v>3</v>
      </c>
      <c r="H6" s="13">
        <v>813</v>
      </c>
      <c r="I6" s="15">
        <v>755</v>
      </c>
      <c r="J6" s="17">
        <v>1568</v>
      </c>
      <c r="K6" s="4"/>
    </row>
    <row r="7" spans="2:11" x14ac:dyDescent="0.25">
      <c r="B7" s="5" t="s">
        <v>18</v>
      </c>
      <c r="C7" s="7" t="s">
        <v>268</v>
      </c>
      <c r="D7" s="9">
        <v>132</v>
      </c>
      <c r="E7" s="9" t="s">
        <v>15</v>
      </c>
      <c r="F7" s="11">
        <v>1596</v>
      </c>
      <c r="G7" s="19">
        <v>28</v>
      </c>
      <c r="H7" s="13">
        <v>1531</v>
      </c>
      <c r="I7" s="15">
        <v>37</v>
      </c>
      <c r="J7" s="17">
        <v>1568</v>
      </c>
      <c r="K7" s="4"/>
    </row>
    <row r="8" spans="2:11" x14ac:dyDescent="0.25">
      <c r="B8" s="5" t="s">
        <v>21</v>
      </c>
      <c r="C8" s="7" t="s">
        <v>269</v>
      </c>
      <c r="D8" s="9">
        <v>150</v>
      </c>
      <c r="E8" s="9" t="s">
        <v>25</v>
      </c>
      <c r="F8" s="11">
        <v>1589</v>
      </c>
      <c r="G8" s="19">
        <v>21</v>
      </c>
      <c r="H8" s="13">
        <v>1479</v>
      </c>
      <c r="I8" s="15">
        <v>89</v>
      </c>
      <c r="J8" s="17">
        <v>1568</v>
      </c>
      <c r="K8" s="4"/>
    </row>
    <row r="9" spans="2:11" x14ac:dyDescent="0.25">
      <c r="B9" s="5" t="s">
        <v>23</v>
      </c>
      <c r="C9" s="7" t="s">
        <v>270</v>
      </c>
      <c r="D9" s="9">
        <v>147</v>
      </c>
      <c r="E9" s="9" t="s">
        <v>25</v>
      </c>
      <c r="F9" s="11">
        <v>1600</v>
      </c>
      <c r="G9" s="19">
        <v>32</v>
      </c>
      <c r="H9" s="13">
        <v>1564</v>
      </c>
      <c r="I9" s="15">
        <v>4</v>
      </c>
      <c r="J9" s="17">
        <v>1568</v>
      </c>
      <c r="K9" s="4"/>
    </row>
    <row r="10" spans="2:11" x14ac:dyDescent="0.25">
      <c r="B10" s="5" t="s">
        <v>26</v>
      </c>
      <c r="C10" s="7" t="s">
        <v>271</v>
      </c>
      <c r="D10" s="9">
        <v>151</v>
      </c>
      <c r="E10" s="9" t="s">
        <v>25</v>
      </c>
      <c r="F10" s="11">
        <v>1603</v>
      </c>
      <c r="G10" s="19">
        <v>36</v>
      </c>
      <c r="H10" s="13">
        <v>1530</v>
      </c>
      <c r="I10" s="15">
        <v>37</v>
      </c>
      <c r="J10" s="17">
        <v>1567</v>
      </c>
      <c r="K10" s="4"/>
    </row>
    <row r="11" spans="2:11" x14ac:dyDescent="0.25">
      <c r="B11" s="5" t="s">
        <v>28</v>
      </c>
      <c r="C11" s="7" t="s">
        <v>272</v>
      </c>
      <c r="D11" s="9">
        <v>154</v>
      </c>
      <c r="E11" s="9" t="s">
        <v>25</v>
      </c>
      <c r="F11" s="11">
        <v>1597</v>
      </c>
      <c r="G11" s="19">
        <v>30</v>
      </c>
      <c r="H11" s="13">
        <v>1551</v>
      </c>
      <c r="I11" s="15">
        <v>16</v>
      </c>
      <c r="J11" s="17">
        <v>1567</v>
      </c>
      <c r="K11" s="4"/>
    </row>
    <row r="12" spans="2:11" x14ac:dyDescent="0.25">
      <c r="B12" s="5" t="s">
        <v>31</v>
      </c>
      <c r="C12" s="7" t="s">
        <v>273</v>
      </c>
      <c r="D12" s="9">
        <v>149</v>
      </c>
      <c r="E12" s="9" t="s">
        <v>25</v>
      </c>
      <c r="F12" s="11">
        <v>1595</v>
      </c>
      <c r="G12" s="19">
        <v>29</v>
      </c>
      <c r="H12" s="13">
        <v>1551</v>
      </c>
      <c r="I12" s="15">
        <v>15</v>
      </c>
      <c r="J12" s="17">
        <v>1566</v>
      </c>
      <c r="K12" s="4"/>
    </row>
    <row r="13" spans="2:11" x14ac:dyDescent="0.25">
      <c r="B13" s="5" t="s">
        <v>33</v>
      </c>
      <c r="C13" s="7" t="s">
        <v>274</v>
      </c>
      <c r="D13" s="9">
        <v>153</v>
      </c>
      <c r="E13" s="9" t="s">
        <v>25</v>
      </c>
      <c r="F13" s="11">
        <v>1577</v>
      </c>
      <c r="G13" s="19">
        <v>10</v>
      </c>
      <c r="H13" s="13">
        <v>1429</v>
      </c>
      <c r="I13" s="15">
        <v>138</v>
      </c>
      <c r="J13" s="17">
        <v>1567</v>
      </c>
      <c r="K13" s="4"/>
    </row>
    <row r="14" spans="2:11" x14ac:dyDescent="0.25">
      <c r="B14" s="6" t="s">
        <v>35</v>
      </c>
      <c r="C14" s="8" t="s">
        <v>275</v>
      </c>
      <c r="D14" s="10">
        <v>209</v>
      </c>
      <c r="E14" s="10" t="s">
        <v>169</v>
      </c>
      <c r="F14" s="12">
        <v>1566</v>
      </c>
      <c r="G14" s="20">
        <v>34</v>
      </c>
      <c r="H14" s="14">
        <v>1528</v>
      </c>
      <c r="I14" s="16">
        <v>4</v>
      </c>
      <c r="J14" s="18">
        <v>1532</v>
      </c>
      <c r="K14" s="4"/>
    </row>
    <row r="15" spans="2:11" x14ac:dyDescent="0.25">
      <c r="D15" s="1"/>
      <c r="E15" s="1"/>
      <c r="F15" s="21">
        <f>SUM(F4:F14)</f>
        <v>17495</v>
      </c>
      <c r="G15" s="22">
        <f>SUM(G4:G14)</f>
        <v>288</v>
      </c>
      <c r="H15" s="23">
        <f>SUM(H4:H14)</f>
        <v>16095</v>
      </c>
      <c r="I15" s="24">
        <f>SUM(I4:I14)</f>
        <v>1112</v>
      </c>
      <c r="J15" s="25">
        <f>SUM(J4:J14)</f>
        <v>17207</v>
      </c>
      <c r="K15" s="4"/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2"/>
  <sheetViews>
    <sheetView workbookViewId="0">
      <selection activeCell="F12" sqref="F12"/>
    </sheetView>
  </sheetViews>
  <sheetFormatPr defaultRowHeight="15" x14ac:dyDescent="0.25"/>
  <cols>
    <col min="1" max="1" width="5" customWidth="1"/>
    <col min="2" max="2" width="7" customWidth="1"/>
    <col min="3" max="3" width="35" customWidth="1"/>
    <col min="4" max="4" width="10" customWidth="1"/>
    <col min="5" max="5" width="18" customWidth="1"/>
    <col min="6" max="6" width="20" customWidth="1"/>
    <col min="7" max="10" width="15" customWidth="1"/>
  </cols>
  <sheetData>
    <row r="1" spans="2:11" ht="50.1" customHeight="1" x14ac:dyDescent="0.25">
      <c r="B1" s="26" t="s">
        <v>276</v>
      </c>
      <c r="C1" s="27"/>
      <c r="D1" s="27"/>
      <c r="E1" s="27"/>
      <c r="F1" s="27"/>
      <c r="G1" s="27"/>
      <c r="H1" s="27"/>
      <c r="I1" s="27"/>
      <c r="J1" s="27"/>
    </row>
    <row r="3" spans="2:11" ht="31.5" x14ac:dyDescent="0.25">
      <c r="B3" s="3" t="s">
        <v>1</v>
      </c>
      <c r="C3" s="3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5" t="s">
        <v>10</v>
      </c>
      <c r="C4" s="7" t="s">
        <v>277</v>
      </c>
      <c r="D4" s="9">
        <v>186</v>
      </c>
      <c r="E4" s="9" t="s">
        <v>25</v>
      </c>
      <c r="F4" s="11">
        <v>637</v>
      </c>
      <c r="G4" s="19">
        <v>10</v>
      </c>
      <c r="H4" s="13">
        <v>568</v>
      </c>
      <c r="I4" s="15">
        <v>59</v>
      </c>
      <c r="J4" s="17">
        <v>627</v>
      </c>
      <c r="K4" s="4"/>
    </row>
    <row r="5" spans="2:11" x14ac:dyDescent="0.25">
      <c r="B5" s="5" t="s">
        <v>13</v>
      </c>
      <c r="C5" s="7" t="s">
        <v>278</v>
      </c>
      <c r="D5" s="9">
        <v>129</v>
      </c>
      <c r="E5" s="9" t="s">
        <v>30</v>
      </c>
      <c r="F5" s="11">
        <v>645</v>
      </c>
      <c r="G5" s="19">
        <v>18</v>
      </c>
      <c r="H5" s="13">
        <v>538</v>
      </c>
      <c r="I5" s="15">
        <v>89</v>
      </c>
      <c r="J5" s="17">
        <v>627</v>
      </c>
      <c r="K5" s="4"/>
    </row>
    <row r="6" spans="2:11" x14ac:dyDescent="0.25">
      <c r="B6" s="5" t="s">
        <v>16</v>
      </c>
      <c r="C6" s="7" t="s">
        <v>279</v>
      </c>
      <c r="D6" s="9">
        <v>189</v>
      </c>
      <c r="E6" s="9" t="s">
        <v>25</v>
      </c>
      <c r="F6" s="11">
        <v>634</v>
      </c>
      <c r="G6" s="19">
        <v>8</v>
      </c>
      <c r="H6" s="13">
        <v>597</v>
      </c>
      <c r="I6" s="15">
        <v>29</v>
      </c>
      <c r="J6" s="17">
        <v>626</v>
      </c>
      <c r="K6" s="4"/>
    </row>
    <row r="7" spans="2:11" x14ac:dyDescent="0.25">
      <c r="B7" s="5" t="s">
        <v>18</v>
      </c>
      <c r="C7" s="7" t="s">
        <v>280</v>
      </c>
      <c r="D7" s="9">
        <v>72</v>
      </c>
      <c r="E7" s="9" t="s">
        <v>12</v>
      </c>
      <c r="F7" s="11">
        <v>643</v>
      </c>
      <c r="G7" s="19">
        <v>17</v>
      </c>
      <c r="H7" s="13">
        <v>617</v>
      </c>
      <c r="I7" s="15">
        <v>9</v>
      </c>
      <c r="J7" s="17">
        <v>626</v>
      </c>
      <c r="K7" s="4"/>
    </row>
    <row r="8" spans="2:11" x14ac:dyDescent="0.25">
      <c r="B8" s="5" t="s">
        <v>21</v>
      </c>
      <c r="C8" s="7" t="s">
        <v>281</v>
      </c>
      <c r="D8" s="9">
        <v>36</v>
      </c>
      <c r="E8" s="9" t="s">
        <v>20</v>
      </c>
      <c r="F8" s="11">
        <v>649</v>
      </c>
      <c r="G8" s="19">
        <v>27</v>
      </c>
      <c r="H8" s="13">
        <v>614</v>
      </c>
      <c r="I8" s="15">
        <v>8</v>
      </c>
      <c r="J8" s="17">
        <v>622</v>
      </c>
      <c r="K8" s="4"/>
    </row>
    <row r="9" spans="2:11" x14ac:dyDescent="0.25">
      <c r="B9" s="5" t="s">
        <v>23</v>
      </c>
      <c r="C9" s="7" t="s">
        <v>282</v>
      </c>
      <c r="D9" s="9">
        <v>188</v>
      </c>
      <c r="E9" s="9" t="s">
        <v>25</v>
      </c>
      <c r="F9" s="11">
        <v>636</v>
      </c>
      <c r="G9" s="19">
        <v>10</v>
      </c>
      <c r="H9" s="13">
        <v>616</v>
      </c>
      <c r="I9" s="15">
        <v>10</v>
      </c>
      <c r="J9" s="17">
        <v>626</v>
      </c>
      <c r="K9" s="4"/>
    </row>
    <row r="10" spans="2:11" x14ac:dyDescent="0.25">
      <c r="B10" s="5" t="s">
        <v>26</v>
      </c>
      <c r="C10" s="7" t="s">
        <v>283</v>
      </c>
      <c r="D10" s="9">
        <v>108</v>
      </c>
      <c r="E10" s="9" t="s">
        <v>15</v>
      </c>
      <c r="F10" s="11">
        <v>637</v>
      </c>
      <c r="G10" s="19">
        <v>11</v>
      </c>
      <c r="H10" s="13">
        <v>604</v>
      </c>
      <c r="I10" s="15">
        <v>22</v>
      </c>
      <c r="J10" s="17">
        <v>626</v>
      </c>
      <c r="K10" s="4"/>
    </row>
    <row r="11" spans="2:11" x14ac:dyDescent="0.25">
      <c r="B11" s="6" t="s">
        <v>28</v>
      </c>
      <c r="C11" s="8" t="s">
        <v>284</v>
      </c>
      <c r="D11" s="10">
        <v>187</v>
      </c>
      <c r="E11" s="10" t="s">
        <v>25</v>
      </c>
      <c r="F11" s="12">
        <v>637</v>
      </c>
      <c r="G11" s="20">
        <v>11</v>
      </c>
      <c r="H11" s="14">
        <v>299</v>
      </c>
      <c r="I11" s="16">
        <v>327</v>
      </c>
      <c r="J11" s="18">
        <v>626</v>
      </c>
      <c r="K11" s="4"/>
    </row>
    <row r="12" spans="2:11" x14ac:dyDescent="0.25">
      <c r="D12" s="1"/>
      <c r="E12" s="1"/>
      <c r="F12" s="21">
        <f>SUM(F4:F11)</f>
        <v>5118</v>
      </c>
      <c r="G12" s="22">
        <f>SUM(G4:G11)</f>
        <v>112</v>
      </c>
      <c r="H12" s="23">
        <f>SUM(H4:H11)</f>
        <v>4453</v>
      </c>
      <c r="I12" s="24">
        <f>SUM(I4:I11)</f>
        <v>553</v>
      </c>
      <c r="J12" s="25">
        <f>SUM(J4:J11)</f>
        <v>5006</v>
      </c>
      <c r="K12" s="4"/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8"/>
  <sheetViews>
    <sheetView workbookViewId="0">
      <selection activeCell="F8" sqref="F8"/>
    </sheetView>
  </sheetViews>
  <sheetFormatPr defaultRowHeight="15" x14ac:dyDescent="0.25"/>
  <cols>
    <col min="1" max="1" width="5" customWidth="1"/>
    <col min="2" max="2" width="7" customWidth="1"/>
    <col min="3" max="3" width="35" customWidth="1"/>
    <col min="4" max="4" width="10" customWidth="1"/>
    <col min="5" max="5" width="18" customWidth="1"/>
    <col min="6" max="6" width="20" customWidth="1"/>
    <col min="7" max="10" width="15" customWidth="1"/>
  </cols>
  <sheetData>
    <row r="1" spans="2:11" ht="50.1" customHeight="1" x14ac:dyDescent="0.25">
      <c r="B1" s="26" t="s">
        <v>285</v>
      </c>
      <c r="C1" s="27"/>
      <c r="D1" s="27"/>
      <c r="E1" s="27"/>
      <c r="F1" s="27"/>
      <c r="G1" s="27"/>
      <c r="H1" s="27"/>
      <c r="I1" s="27"/>
      <c r="J1" s="27"/>
    </row>
    <row r="3" spans="2:11" ht="31.5" x14ac:dyDescent="0.25">
      <c r="B3" s="3" t="s">
        <v>1</v>
      </c>
      <c r="C3" s="3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5" t="s">
        <v>10</v>
      </c>
      <c r="C4" s="7" t="s">
        <v>286</v>
      </c>
      <c r="D4" s="9">
        <v>145</v>
      </c>
      <c r="E4" s="9" t="s">
        <v>25</v>
      </c>
      <c r="F4" s="11">
        <v>1451</v>
      </c>
      <c r="G4" s="19">
        <v>94</v>
      </c>
      <c r="H4" s="13">
        <v>1304</v>
      </c>
      <c r="I4" s="15">
        <v>53</v>
      </c>
      <c r="J4" s="17">
        <v>1357</v>
      </c>
      <c r="K4" s="4"/>
    </row>
    <row r="5" spans="2:11" x14ac:dyDescent="0.25">
      <c r="B5" s="5" t="s">
        <v>13</v>
      </c>
      <c r="C5" s="7" t="s">
        <v>287</v>
      </c>
      <c r="D5" s="9">
        <v>18</v>
      </c>
      <c r="E5" s="9" t="s">
        <v>20</v>
      </c>
      <c r="F5" s="11">
        <v>1427</v>
      </c>
      <c r="G5" s="19">
        <v>70</v>
      </c>
      <c r="H5" s="13">
        <v>478</v>
      </c>
      <c r="I5" s="15">
        <v>879</v>
      </c>
      <c r="J5" s="17">
        <v>1357</v>
      </c>
      <c r="K5" s="4"/>
    </row>
    <row r="6" spans="2:11" x14ac:dyDescent="0.25">
      <c r="B6" s="5" t="s">
        <v>16</v>
      </c>
      <c r="C6" s="7" t="s">
        <v>288</v>
      </c>
      <c r="D6" s="9">
        <v>144</v>
      </c>
      <c r="E6" s="9" t="s">
        <v>25</v>
      </c>
      <c r="F6" s="11">
        <v>1449</v>
      </c>
      <c r="G6" s="19">
        <v>92</v>
      </c>
      <c r="H6" s="13">
        <v>1343</v>
      </c>
      <c r="I6" s="15">
        <v>14</v>
      </c>
      <c r="J6" s="17">
        <v>1357</v>
      </c>
      <c r="K6" s="4"/>
    </row>
    <row r="7" spans="2:11" x14ac:dyDescent="0.25">
      <c r="B7" s="6" t="s">
        <v>18</v>
      </c>
      <c r="C7" s="8" t="s">
        <v>289</v>
      </c>
      <c r="D7" s="10">
        <v>128</v>
      </c>
      <c r="E7" s="10" t="s">
        <v>30</v>
      </c>
      <c r="F7" s="12">
        <v>1438</v>
      </c>
      <c r="G7" s="20">
        <v>82</v>
      </c>
      <c r="H7" s="14">
        <v>491</v>
      </c>
      <c r="I7" s="16">
        <v>865</v>
      </c>
      <c r="J7" s="18">
        <v>1356</v>
      </c>
      <c r="K7" s="4"/>
    </row>
    <row r="8" spans="2:11" x14ac:dyDescent="0.25">
      <c r="D8" s="1"/>
      <c r="E8" s="1"/>
      <c r="F8" s="21">
        <f>SUM(F4:F7)</f>
        <v>5765</v>
      </c>
      <c r="G8" s="22">
        <f>SUM(G4:G7)</f>
        <v>338</v>
      </c>
      <c r="H8" s="23">
        <f>SUM(H4:H7)</f>
        <v>3616</v>
      </c>
      <c r="I8" s="24">
        <f>SUM(I4:I7)</f>
        <v>1811</v>
      </c>
      <c r="J8" s="25">
        <f>SUM(J4:J7)</f>
        <v>5427</v>
      </c>
      <c r="K8" s="4"/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0"/>
  <sheetViews>
    <sheetView workbookViewId="0">
      <selection activeCell="F10" sqref="F10"/>
    </sheetView>
  </sheetViews>
  <sheetFormatPr defaultRowHeight="15" x14ac:dyDescent="0.25"/>
  <cols>
    <col min="1" max="1" width="5" customWidth="1"/>
    <col min="2" max="2" width="7" customWidth="1"/>
    <col min="3" max="3" width="35" customWidth="1"/>
    <col min="4" max="4" width="10" customWidth="1"/>
    <col min="5" max="5" width="18" customWidth="1"/>
    <col min="6" max="6" width="20" customWidth="1"/>
    <col min="7" max="10" width="15" customWidth="1"/>
  </cols>
  <sheetData>
    <row r="1" spans="2:11" ht="50.1" customHeight="1" x14ac:dyDescent="0.25">
      <c r="B1" s="26" t="s">
        <v>290</v>
      </c>
      <c r="C1" s="27"/>
      <c r="D1" s="27"/>
      <c r="E1" s="27"/>
      <c r="F1" s="27"/>
      <c r="G1" s="27"/>
      <c r="H1" s="27"/>
      <c r="I1" s="27"/>
      <c r="J1" s="27"/>
    </row>
    <row r="3" spans="2:11" ht="31.5" x14ac:dyDescent="0.25">
      <c r="B3" s="3" t="s">
        <v>1</v>
      </c>
      <c r="C3" s="3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5" t="s">
        <v>10</v>
      </c>
      <c r="C4" s="7" t="s">
        <v>291</v>
      </c>
      <c r="D4" s="9">
        <v>175</v>
      </c>
      <c r="E4" s="9" t="s">
        <v>25</v>
      </c>
      <c r="F4" s="11">
        <v>1094</v>
      </c>
      <c r="G4" s="19">
        <v>28</v>
      </c>
      <c r="H4" s="13">
        <v>1050</v>
      </c>
      <c r="I4" s="15">
        <v>16</v>
      </c>
      <c r="J4" s="17">
        <v>1066</v>
      </c>
      <c r="K4" s="4"/>
    </row>
    <row r="5" spans="2:11" x14ac:dyDescent="0.25">
      <c r="B5" s="5" t="s">
        <v>13</v>
      </c>
      <c r="C5" s="7" t="s">
        <v>292</v>
      </c>
      <c r="D5" s="9">
        <v>174</v>
      </c>
      <c r="E5" s="9" t="s">
        <v>25</v>
      </c>
      <c r="F5" s="11">
        <v>1099</v>
      </c>
      <c r="G5" s="19">
        <v>28</v>
      </c>
      <c r="H5" s="13">
        <v>1044</v>
      </c>
      <c r="I5" s="15">
        <v>27</v>
      </c>
      <c r="J5" s="17">
        <v>1071</v>
      </c>
      <c r="K5" s="4"/>
    </row>
    <row r="6" spans="2:11" x14ac:dyDescent="0.25">
      <c r="B6" s="5" t="s">
        <v>16</v>
      </c>
      <c r="C6" s="7" t="s">
        <v>293</v>
      </c>
      <c r="D6" s="9">
        <v>176</v>
      </c>
      <c r="E6" s="9" t="s">
        <v>25</v>
      </c>
      <c r="F6" s="11">
        <v>1102</v>
      </c>
      <c r="G6" s="19">
        <v>29</v>
      </c>
      <c r="H6" s="13">
        <v>1057</v>
      </c>
      <c r="I6" s="15">
        <v>16</v>
      </c>
      <c r="J6" s="17">
        <v>1073</v>
      </c>
      <c r="K6" s="4"/>
    </row>
    <row r="7" spans="2:11" x14ac:dyDescent="0.25">
      <c r="B7" s="5" t="s">
        <v>18</v>
      </c>
      <c r="C7" s="7" t="s">
        <v>294</v>
      </c>
      <c r="D7" s="9">
        <v>131</v>
      </c>
      <c r="E7" s="9" t="s">
        <v>30</v>
      </c>
      <c r="F7" s="11">
        <v>1145</v>
      </c>
      <c r="G7" s="19">
        <v>59</v>
      </c>
      <c r="H7" s="13">
        <v>1040</v>
      </c>
      <c r="I7" s="15">
        <v>46</v>
      </c>
      <c r="J7" s="17">
        <v>1086</v>
      </c>
      <c r="K7" s="4"/>
    </row>
    <row r="8" spans="2:11" x14ac:dyDescent="0.25">
      <c r="B8" s="5" t="s">
        <v>21</v>
      </c>
      <c r="C8" s="7" t="s">
        <v>295</v>
      </c>
      <c r="D8" s="9">
        <v>207</v>
      </c>
      <c r="E8" s="9" t="s">
        <v>25</v>
      </c>
      <c r="F8" s="11">
        <v>1108</v>
      </c>
      <c r="G8" s="19">
        <v>34</v>
      </c>
      <c r="H8" s="13">
        <v>1014</v>
      </c>
      <c r="I8" s="15">
        <v>60</v>
      </c>
      <c r="J8" s="17">
        <v>1074</v>
      </c>
      <c r="K8" s="4"/>
    </row>
    <row r="9" spans="2:11" x14ac:dyDescent="0.25">
      <c r="B9" s="6" t="s">
        <v>23</v>
      </c>
      <c r="C9" s="8" t="s">
        <v>296</v>
      </c>
      <c r="D9" s="10">
        <v>206</v>
      </c>
      <c r="E9" s="10" t="s">
        <v>25</v>
      </c>
      <c r="F9" s="12">
        <v>1099</v>
      </c>
      <c r="G9" s="20">
        <v>26</v>
      </c>
      <c r="H9" s="14">
        <v>1043</v>
      </c>
      <c r="I9" s="16">
        <v>30</v>
      </c>
      <c r="J9" s="18">
        <v>1073</v>
      </c>
      <c r="K9" s="4"/>
    </row>
    <row r="10" spans="2:11" x14ac:dyDescent="0.25">
      <c r="D10" s="1"/>
      <c r="E10" s="1"/>
      <c r="F10" s="21">
        <f>SUM(F4:F9)</f>
        <v>6647</v>
      </c>
      <c r="G10" s="22">
        <f>SUM(G4:G9)</f>
        <v>204</v>
      </c>
      <c r="H10" s="23">
        <f>SUM(H4:H9)</f>
        <v>6248</v>
      </c>
      <c r="I10" s="24">
        <f>SUM(I4:I9)</f>
        <v>195</v>
      </c>
      <c r="J10" s="25">
        <f>SUM(J4:J9)</f>
        <v>6443</v>
      </c>
      <c r="K10" s="4"/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1"/>
  <sheetViews>
    <sheetView workbookViewId="0">
      <selection activeCell="F11" sqref="F11"/>
    </sheetView>
  </sheetViews>
  <sheetFormatPr defaultRowHeight="15" x14ac:dyDescent="0.25"/>
  <cols>
    <col min="1" max="1" width="5" customWidth="1"/>
    <col min="2" max="2" width="7" customWidth="1"/>
    <col min="3" max="3" width="35" customWidth="1"/>
    <col min="4" max="4" width="10" customWidth="1"/>
    <col min="5" max="5" width="18" customWidth="1"/>
    <col min="6" max="6" width="20" customWidth="1"/>
    <col min="7" max="10" width="15" customWidth="1"/>
  </cols>
  <sheetData>
    <row r="1" spans="2:11" ht="50.1" customHeight="1" x14ac:dyDescent="0.25">
      <c r="B1" s="26" t="s">
        <v>297</v>
      </c>
      <c r="C1" s="27"/>
      <c r="D1" s="27"/>
      <c r="E1" s="27"/>
      <c r="F1" s="27"/>
      <c r="G1" s="27"/>
      <c r="H1" s="27"/>
      <c r="I1" s="27"/>
      <c r="J1" s="27"/>
    </row>
    <row r="3" spans="2:11" ht="31.5" x14ac:dyDescent="0.25">
      <c r="B3" s="3" t="s">
        <v>1</v>
      </c>
      <c r="C3" s="3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5" t="s">
        <v>10</v>
      </c>
      <c r="C4" s="7" t="s">
        <v>298</v>
      </c>
      <c r="D4" s="9">
        <v>106</v>
      </c>
      <c r="E4" s="9" t="s">
        <v>15</v>
      </c>
      <c r="F4" s="11">
        <v>1147</v>
      </c>
      <c r="G4" s="19">
        <v>0</v>
      </c>
      <c r="H4" s="13">
        <v>0</v>
      </c>
      <c r="I4" s="15">
        <v>1147</v>
      </c>
      <c r="J4" s="17">
        <v>1147</v>
      </c>
      <c r="K4" s="4"/>
    </row>
    <row r="5" spans="2:11" x14ac:dyDescent="0.25">
      <c r="B5" s="5" t="s">
        <v>13</v>
      </c>
      <c r="C5" s="7" t="s">
        <v>299</v>
      </c>
      <c r="D5" s="9">
        <v>67</v>
      </c>
      <c r="E5" s="9" t="s">
        <v>12</v>
      </c>
      <c r="F5" s="11">
        <v>1164</v>
      </c>
      <c r="G5" s="19">
        <v>17</v>
      </c>
      <c r="H5" s="13">
        <v>1107</v>
      </c>
      <c r="I5" s="15">
        <v>40</v>
      </c>
      <c r="J5" s="17">
        <v>1147</v>
      </c>
      <c r="K5" s="4"/>
    </row>
    <row r="6" spans="2:11" x14ac:dyDescent="0.25">
      <c r="B6" s="5" t="s">
        <v>16</v>
      </c>
      <c r="C6" s="7" t="s">
        <v>300</v>
      </c>
      <c r="D6" s="9">
        <v>55</v>
      </c>
      <c r="E6" s="9" t="s">
        <v>20</v>
      </c>
      <c r="F6" s="11">
        <v>1159</v>
      </c>
      <c r="G6" s="19">
        <v>12</v>
      </c>
      <c r="H6" s="13">
        <v>116</v>
      </c>
      <c r="I6" s="15">
        <v>1031</v>
      </c>
      <c r="J6" s="17">
        <v>1147</v>
      </c>
      <c r="K6" s="4"/>
    </row>
    <row r="7" spans="2:11" x14ac:dyDescent="0.25">
      <c r="B7" s="5" t="s">
        <v>18</v>
      </c>
      <c r="C7" s="7" t="s">
        <v>301</v>
      </c>
      <c r="D7" s="9">
        <v>202</v>
      </c>
      <c r="E7" s="9" t="s">
        <v>25</v>
      </c>
      <c r="F7" s="11">
        <v>1171</v>
      </c>
      <c r="G7" s="19">
        <v>24</v>
      </c>
      <c r="H7" s="13">
        <v>1112</v>
      </c>
      <c r="I7" s="15">
        <v>35</v>
      </c>
      <c r="J7" s="17">
        <v>1147</v>
      </c>
      <c r="K7" s="4"/>
    </row>
    <row r="8" spans="2:11" x14ac:dyDescent="0.25">
      <c r="B8" s="5" t="s">
        <v>21</v>
      </c>
      <c r="C8" s="7" t="s">
        <v>302</v>
      </c>
      <c r="D8" s="9">
        <v>203</v>
      </c>
      <c r="E8" s="9" t="s">
        <v>25</v>
      </c>
      <c r="F8" s="11">
        <v>1159</v>
      </c>
      <c r="G8" s="19">
        <v>12</v>
      </c>
      <c r="H8" s="13">
        <v>357</v>
      </c>
      <c r="I8" s="15">
        <v>790</v>
      </c>
      <c r="J8" s="17">
        <v>1147</v>
      </c>
      <c r="K8" s="4"/>
    </row>
    <row r="9" spans="2:11" x14ac:dyDescent="0.25">
      <c r="B9" s="5" t="s">
        <v>23</v>
      </c>
      <c r="C9" s="7" t="s">
        <v>303</v>
      </c>
      <c r="D9" s="9">
        <v>38</v>
      </c>
      <c r="E9" s="9" t="s">
        <v>20</v>
      </c>
      <c r="F9" s="11">
        <v>1162</v>
      </c>
      <c r="G9" s="19">
        <v>15</v>
      </c>
      <c r="H9" s="13">
        <v>364</v>
      </c>
      <c r="I9" s="15">
        <v>783</v>
      </c>
      <c r="J9" s="17">
        <v>1147</v>
      </c>
      <c r="K9" s="4"/>
    </row>
    <row r="10" spans="2:11" x14ac:dyDescent="0.25">
      <c r="B10" s="6" t="s">
        <v>26</v>
      </c>
      <c r="C10" s="8" t="s">
        <v>304</v>
      </c>
      <c r="D10" s="10">
        <v>130</v>
      </c>
      <c r="E10" s="10" t="s">
        <v>30</v>
      </c>
      <c r="F10" s="12">
        <v>1169</v>
      </c>
      <c r="G10" s="20">
        <v>22</v>
      </c>
      <c r="H10" s="14">
        <v>1120</v>
      </c>
      <c r="I10" s="16">
        <v>27</v>
      </c>
      <c r="J10" s="18">
        <v>1147</v>
      </c>
      <c r="K10" s="4"/>
    </row>
    <row r="11" spans="2:11" x14ac:dyDescent="0.25">
      <c r="D11" s="1"/>
      <c r="E11" s="1"/>
      <c r="F11" s="21">
        <f>SUM(F4:F10)</f>
        <v>8131</v>
      </c>
      <c r="G11" s="22">
        <f>SUM(G4:G10)</f>
        <v>102</v>
      </c>
      <c r="H11" s="23">
        <f>SUM(H4:H10)</f>
        <v>4176</v>
      </c>
      <c r="I11" s="24">
        <f>SUM(I4:I10)</f>
        <v>3853</v>
      </c>
      <c r="J11" s="25">
        <f>SUM(J4:J10)</f>
        <v>8029</v>
      </c>
      <c r="K11" s="4"/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6"/>
  <sheetViews>
    <sheetView workbookViewId="0">
      <selection activeCell="F6" sqref="F6"/>
    </sheetView>
  </sheetViews>
  <sheetFormatPr defaultRowHeight="15" x14ac:dyDescent="0.25"/>
  <cols>
    <col min="1" max="1" width="5" customWidth="1"/>
    <col min="2" max="2" width="7" customWidth="1"/>
    <col min="3" max="3" width="35" customWidth="1"/>
    <col min="4" max="4" width="10" customWidth="1"/>
    <col min="5" max="5" width="18" customWidth="1"/>
    <col min="6" max="6" width="20" customWidth="1"/>
    <col min="7" max="10" width="15" customWidth="1"/>
  </cols>
  <sheetData>
    <row r="1" spans="2:11" ht="50.1" customHeight="1" x14ac:dyDescent="0.25">
      <c r="B1" s="26" t="s">
        <v>305</v>
      </c>
      <c r="C1" s="27"/>
      <c r="D1" s="27"/>
      <c r="E1" s="27"/>
      <c r="F1" s="27"/>
      <c r="G1" s="27"/>
      <c r="H1" s="27"/>
      <c r="I1" s="27"/>
      <c r="J1" s="27"/>
    </row>
    <row r="3" spans="2:11" ht="31.5" x14ac:dyDescent="0.25">
      <c r="B3" s="3" t="s">
        <v>1</v>
      </c>
      <c r="C3" s="3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5" t="s">
        <v>10</v>
      </c>
      <c r="C4" s="7" t="s">
        <v>306</v>
      </c>
      <c r="D4" s="9">
        <v>15</v>
      </c>
      <c r="E4" s="9" t="s">
        <v>20</v>
      </c>
      <c r="F4" s="11">
        <v>3910</v>
      </c>
      <c r="G4" s="19">
        <v>600</v>
      </c>
      <c r="H4" s="13">
        <v>218</v>
      </c>
      <c r="I4" s="15">
        <v>3092</v>
      </c>
      <c r="J4" s="17">
        <v>3310</v>
      </c>
      <c r="K4" s="4"/>
    </row>
    <row r="5" spans="2:11" x14ac:dyDescent="0.25">
      <c r="B5" s="6" t="s">
        <v>13</v>
      </c>
      <c r="C5" s="8" t="s">
        <v>307</v>
      </c>
      <c r="D5" s="10">
        <v>16</v>
      </c>
      <c r="E5" s="10" t="s">
        <v>20</v>
      </c>
      <c r="F5" s="12">
        <v>3376</v>
      </c>
      <c r="G5" s="20">
        <v>20</v>
      </c>
      <c r="H5" s="14">
        <v>180</v>
      </c>
      <c r="I5" s="16">
        <v>3176</v>
      </c>
      <c r="J5" s="18">
        <v>3356</v>
      </c>
      <c r="K5" s="4"/>
    </row>
    <row r="6" spans="2:11" x14ac:dyDescent="0.25">
      <c r="D6" s="1"/>
      <c r="E6" s="1"/>
      <c r="F6" s="21">
        <f>SUM(F4:F5)</f>
        <v>7286</v>
      </c>
      <c r="G6" s="22">
        <f>SUM(G4:G5)</f>
        <v>620</v>
      </c>
      <c r="H6" s="23">
        <f>SUM(H4:H5)</f>
        <v>398</v>
      </c>
      <c r="I6" s="24">
        <f>SUM(I4:I5)</f>
        <v>6268</v>
      </c>
      <c r="J6" s="25">
        <f>SUM(J4:J5)</f>
        <v>6666</v>
      </c>
      <c r="K6" s="4"/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1"/>
  <sheetViews>
    <sheetView workbookViewId="0">
      <selection activeCell="F11" sqref="F11"/>
    </sheetView>
  </sheetViews>
  <sheetFormatPr defaultRowHeight="15" x14ac:dyDescent="0.25"/>
  <cols>
    <col min="1" max="1" width="5" customWidth="1"/>
    <col min="2" max="2" width="7" customWidth="1"/>
    <col min="3" max="3" width="35" customWidth="1"/>
    <col min="4" max="4" width="10" customWidth="1"/>
    <col min="5" max="5" width="18" customWidth="1"/>
    <col min="6" max="6" width="20" customWidth="1"/>
    <col min="7" max="10" width="15" customWidth="1"/>
  </cols>
  <sheetData>
    <row r="1" spans="2:11" ht="50.1" customHeight="1" x14ac:dyDescent="0.25">
      <c r="B1" s="26" t="s">
        <v>164</v>
      </c>
      <c r="C1" s="27"/>
      <c r="D1" s="27"/>
      <c r="E1" s="27"/>
      <c r="F1" s="27"/>
      <c r="G1" s="27"/>
      <c r="H1" s="27"/>
      <c r="I1" s="27"/>
      <c r="J1" s="27"/>
    </row>
    <row r="3" spans="2:11" ht="31.5" x14ac:dyDescent="0.25">
      <c r="B3" s="3" t="s">
        <v>1</v>
      </c>
      <c r="C3" s="3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5" t="s">
        <v>10</v>
      </c>
      <c r="C4" s="7" t="s">
        <v>165</v>
      </c>
      <c r="D4" s="9">
        <v>198</v>
      </c>
      <c r="E4" s="9" t="s">
        <v>25</v>
      </c>
      <c r="F4" s="11">
        <v>1013</v>
      </c>
      <c r="G4" s="19">
        <v>50</v>
      </c>
      <c r="H4" s="13">
        <v>963</v>
      </c>
      <c r="I4" s="15">
        <v>0</v>
      </c>
      <c r="J4" s="17">
        <v>963</v>
      </c>
      <c r="K4" s="4"/>
    </row>
    <row r="5" spans="2:11" x14ac:dyDescent="0.25">
      <c r="B5" s="5" t="s">
        <v>13</v>
      </c>
      <c r="C5" s="7" t="s">
        <v>166</v>
      </c>
      <c r="D5" s="9">
        <v>199</v>
      </c>
      <c r="E5" s="9" t="s">
        <v>25</v>
      </c>
      <c r="F5" s="11">
        <v>967</v>
      </c>
      <c r="G5" s="19">
        <v>46</v>
      </c>
      <c r="H5" s="13">
        <v>896</v>
      </c>
      <c r="I5" s="15">
        <v>25</v>
      </c>
      <c r="J5" s="17">
        <v>921</v>
      </c>
      <c r="K5" s="4"/>
    </row>
    <row r="6" spans="2:11" x14ac:dyDescent="0.25">
      <c r="B6" s="5" t="s">
        <v>16</v>
      </c>
      <c r="C6" s="7" t="s">
        <v>167</v>
      </c>
      <c r="D6" s="9">
        <v>201</v>
      </c>
      <c r="E6" s="9" t="s">
        <v>25</v>
      </c>
      <c r="F6" s="11">
        <v>962</v>
      </c>
      <c r="G6" s="19">
        <v>41</v>
      </c>
      <c r="H6" s="13">
        <v>915</v>
      </c>
      <c r="I6" s="15">
        <v>6</v>
      </c>
      <c r="J6" s="17">
        <v>921</v>
      </c>
      <c r="K6" s="4"/>
    </row>
    <row r="7" spans="2:11" x14ac:dyDescent="0.25">
      <c r="B7" s="5" t="s">
        <v>18</v>
      </c>
      <c r="C7" s="7" t="s">
        <v>168</v>
      </c>
      <c r="D7" s="9">
        <v>213</v>
      </c>
      <c r="E7" s="9" t="s">
        <v>169</v>
      </c>
      <c r="F7" s="11">
        <v>905</v>
      </c>
      <c r="G7" s="19">
        <v>0</v>
      </c>
      <c r="H7" s="13">
        <v>62</v>
      </c>
      <c r="I7" s="15">
        <v>843</v>
      </c>
      <c r="J7" s="17">
        <v>905</v>
      </c>
      <c r="K7" s="4"/>
    </row>
    <row r="8" spans="2:11" x14ac:dyDescent="0.25">
      <c r="B8" s="5" t="s">
        <v>21</v>
      </c>
      <c r="C8" s="7" t="s">
        <v>170</v>
      </c>
      <c r="D8" s="9">
        <v>200</v>
      </c>
      <c r="E8" s="9" t="s">
        <v>25</v>
      </c>
      <c r="F8" s="11">
        <v>920</v>
      </c>
      <c r="G8" s="19">
        <v>0</v>
      </c>
      <c r="H8" s="13">
        <v>467</v>
      </c>
      <c r="I8" s="15">
        <v>453</v>
      </c>
      <c r="J8" s="17">
        <v>920</v>
      </c>
      <c r="K8" s="4"/>
    </row>
    <row r="9" spans="2:11" x14ac:dyDescent="0.25">
      <c r="B9" s="5" t="s">
        <v>23</v>
      </c>
      <c r="C9" s="7" t="s">
        <v>171</v>
      </c>
      <c r="D9" s="9">
        <v>197</v>
      </c>
      <c r="E9" s="9" t="s">
        <v>25</v>
      </c>
      <c r="F9" s="11">
        <v>962</v>
      </c>
      <c r="G9" s="19">
        <v>42</v>
      </c>
      <c r="H9" s="13">
        <v>917</v>
      </c>
      <c r="I9" s="15">
        <v>3</v>
      </c>
      <c r="J9" s="17">
        <v>920</v>
      </c>
      <c r="K9" s="4"/>
    </row>
    <row r="10" spans="2:11" x14ac:dyDescent="0.25">
      <c r="B10" s="6" t="s">
        <v>26</v>
      </c>
      <c r="C10" s="8" t="s">
        <v>172</v>
      </c>
      <c r="D10" s="10">
        <v>208</v>
      </c>
      <c r="E10" s="10" t="s">
        <v>25</v>
      </c>
      <c r="F10" s="12">
        <v>960</v>
      </c>
      <c r="G10" s="20">
        <v>40</v>
      </c>
      <c r="H10" s="14">
        <v>910</v>
      </c>
      <c r="I10" s="16">
        <v>10</v>
      </c>
      <c r="J10" s="18">
        <v>920</v>
      </c>
      <c r="K10" s="4"/>
    </row>
    <row r="11" spans="2:11" x14ac:dyDescent="0.25">
      <c r="D11" s="1"/>
      <c r="E11" s="1"/>
      <c r="F11" s="21">
        <f>SUM(F4:F10)</f>
        <v>6689</v>
      </c>
      <c r="G11" s="22">
        <f>SUM(G4:G10)</f>
        <v>219</v>
      </c>
      <c r="H11" s="23">
        <f>SUM(H4:H10)</f>
        <v>5130</v>
      </c>
      <c r="I11" s="24">
        <f>SUM(I4:I10)</f>
        <v>1340</v>
      </c>
      <c r="J11" s="25">
        <f>SUM(J4:J10)</f>
        <v>6470</v>
      </c>
      <c r="K11" s="4"/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5"/>
  <sheetViews>
    <sheetView workbookViewId="0">
      <selection activeCell="F5" sqref="F5"/>
    </sheetView>
  </sheetViews>
  <sheetFormatPr defaultRowHeight="15" x14ac:dyDescent="0.25"/>
  <cols>
    <col min="1" max="1" width="5" customWidth="1"/>
    <col min="2" max="2" width="7" customWidth="1"/>
    <col min="3" max="3" width="35" customWidth="1"/>
    <col min="4" max="4" width="10" customWidth="1"/>
    <col min="5" max="5" width="18" customWidth="1"/>
    <col min="6" max="6" width="20" customWidth="1"/>
    <col min="7" max="10" width="15" customWidth="1"/>
  </cols>
  <sheetData>
    <row r="1" spans="2:11" ht="50.1" customHeight="1" x14ac:dyDescent="0.25">
      <c r="B1" s="26" t="s">
        <v>308</v>
      </c>
      <c r="C1" s="27"/>
      <c r="D1" s="27"/>
      <c r="E1" s="27"/>
      <c r="F1" s="27"/>
      <c r="G1" s="27"/>
      <c r="H1" s="27"/>
      <c r="I1" s="27"/>
      <c r="J1" s="27"/>
    </row>
    <row r="3" spans="2:11" ht="31.5" x14ac:dyDescent="0.25">
      <c r="B3" s="3" t="s">
        <v>1</v>
      </c>
      <c r="C3" s="3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8" t="s">
        <v>309</v>
      </c>
      <c r="D4" s="10">
        <v>177</v>
      </c>
      <c r="E4" s="10" t="s">
        <v>25</v>
      </c>
      <c r="F4" s="12">
        <v>4183</v>
      </c>
      <c r="G4" s="20">
        <v>159</v>
      </c>
      <c r="H4" s="14">
        <v>3971</v>
      </c>
      <c r="I4" s="16">
        <v>53</v>
      </c>
      <c r="J4" s="18">
        <v>4024</v>
      </c>
      <c r="K4" s="4"/>
    </row>
    <row r="5" spans="2:11" x14ac:dyDescent="0.25">
      <c r="D5" s="1"/>
      <c r="E5" s="1"/>
      <c r="F5" s="21">
        <f>SUM(F4:F4)</f>
        <v>4183</v>
      </c>
      <c r="G5" s="22">
        <f>SUM(G4:G4)</f>
        <v>159</v>
      </c>
      <c r="H5" s="23">
        <f>SUM(H4:H4)</f>
        <v>3971</v>
      </c>
      <c r="I5" s="24">
        <f>SUM(I4:I4)</f>
        <v>53</v>
      </c>
      <c r="J5" s="25">
        <f>SUM(J4:J4)</f>
        <v>4024</v>
      </c>
      <c r="K5" s="4"/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7"/>
  <sheetViews>
    <sheetView workbookViewId="0">
      <selection activeCell="F7" sqref="F7"/>
    </sheetView>
  </sheetViews>
  <sheetFormatPr defaultRowHeight="15" x14ac:dyDescent="0.25"/>
  <cols>
    <col min="1" max="1" width="5" customWidth="1"/>
    <col min="2" max="2" width="7" customWidth="1"/>
    <col min="3" max="3" width="35" customWidth="1"/>
    <col min="4" max="4" width="10" customWidth="1"/>
    <col min="5" max="5" width="18" customWidth="1"/>
    <col min="6" max="6" width="20" customWidth="1"/>
    <col min="7" max="10" width="15" customWidth="1"/>
  </cols>
  <sheetData>
    <row r="1" spans="2:11" ht="50.1" customHeight="1" x14ac:dyDescent="0.25">
      <c r="B1" s="26" t="s">
        <v>310</v>
      </c>
      <c r="C1" s="27"/>
      <c r="D1" s="27"/>
      <c r="E1" s="27"/>
      <c r="F1" s="27"/>
      <c r="G1" s="27"/>
      <c r="H1" s="27"/>
      <c r="I1" s="27"/>
      <c r="J1" s="27"/>
    </row>
    <row r="3" spans="2:11" ht="31.5" x14ac:dyDescent="0.25">
      <c r="B3" s="3" t="s">
        <v>1</v>
      </c>
      <c r="C3" s="3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5" t="s">
        <v>10</v>
      </c>
      <c r="C4" s="7" t="s">
        <v>311</v>
      </c>
      <c r="D4" s="9">
        <v>158</v>
      </c>
      <c r="E4" s="9" t="s">
        <v>25</v>
      </c>
      <c r="F4" s="11">
        <v>1974</v>
      </c>
      <c r="G4" s="19">
        <v>71</v>
      </c>
      <c r="H4" s="13">
        <v>1903</v>
      </c>
      <c r="I4" s="15">
        <v>0</v>
      </c>
      <c r="J4" s="17">
        <v>1903</v>
      </c>
      <c r="K4" s="4"/>
    </row>
    <row r="5" spans="2:11" x14ac:dyDescent="0.25">
      <c r="B5" s="5" t="s">
        <v>13</v>
      </c>
      <c r="C5" s="7" t="s">
        <v>312</v>
      </c>
      <c r="D5" s="9">
        <v>133</v>
      </c>
      <c r="E5" s="9" t="s">
        <v>30</v>
      </c>
      <c r="F5" s="11">
        <v>1938</v>
      </c>
      <c r="G5" s="19">
        <v>35</v>
      </c>
      <c r="H5" s="13">
        <v>419</v>
      </c>
      <c r="I5" s="15">
        <v>1484</v>
      </c>
      <c r="J5" s="17">
        <v>1903</v>
      </c>
      <c r="K5" s="4"/>
    </row>
    <row r="6" spans="2:11" x14ac:dyDescent="0.25">
      <c r="B6" s="6" t="s">
        <v>16</v>
      </c>
      <c r="C6" s="8" t="s">
        <v>313</v>
      </c>
      <c r="D6" s="10">
        <v>159</v>
      </c>
      <c r="E6" s="10" t="s">
        <v>25</v>
      </c>
      <c r="F6" s="12">
        <v>1980</v>
      </c>
      <c r="G6" s="20">
        <v>77</v>
      </c>
      <c r="H6" s="14">
        <v>1903</v>
      </c>
      <c r="I6" s="16">
        <v>0</v>
      </c>
      <c r="J6" s="18">
        <v>1903</v>
      </c>
      <c r="K6" s="4"/>
    </row>
    <row r="7" spans="2:11" x14ac:dyDescent="0.25">
      <c r="D7" s="1"/>
      <c r="E7" s="1"/>
      <c r="F7" s="21">
        <f>SUM(F4:F6)</f>
        <v>5892</v>
      </c>
      <c r="G7" s="22">
        <f>SUM(G4:G6)</f>
        <v>183</v>
      </c>
      <c r="H7" s="23">
        <f>SUM(H4:H6)</f>
        <v>4225</v>
      </c>
      <c r="I7" s="24">
        <f>SUM(I4:I6)</f>
        <v>1484</v>
      </c>
      <c r="J7" s="25">
        <f>SUM(J4:J6)</f>
        <v>5709</v>
      </c>
      <c r="K7" s="4"/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5"/>
  <sheetViews>
    <sheetView workbookViewId="0">
      <selection activeCell="F5" sqref="F5"/>
    </sheetView>
  </sheetViews>
  <sheetFormatPr defaultRowHeight="15" x14ac:dyDescent="0.25"/>
  <cols>
    <col min="1" max="1" width="5" customWidth="1"/>
    <col min="2" max="2" width="7" customWidth="1"/>
    <col min="3" max="3" width="35" customWidth="1"/>
    <col min="4" max="4" width="10" customWidth="1"/>
    <col min="5" max="5" width="18" customWidth="1"/>
    <col min="6" max="6" width="20" customWidth="1"/>
    <col min="7" max="10" width="15" customWidth="1"/>
  </cols>
  <sheetData>
    <row r="1" spans="2:11" ht="50.1" customHeight="1" x14ac:dyDescent="0.25">
      <c r="B1" s="26" t="s">
        <v>314</v>
      </c>
      <c r="C1" s="27"/>
      <c r="D1" s="27"/>
      <c r="E1" s="27"/>
      <c r="F1" s="27"/>
      <c r="G1" s="27"/>
      <c r="H1" s="27"/>
      <c r="I1" s="27"/>
      <c r="J1" s="27"/>
    </row>
    <row r="3" spans="2:11" ht="31.5" x14ac:dyDescent="0.25">
      <c r="B3" s="3" t="s">
        <v>1</v>
      </c>
      <c r="C3" s="3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8" t="s">
        <v>315</v>
      </c>
      <c r="D4" s="10">
        <v>17</v>
      </c>
      <c r="E4" s="10" t="s">
        <v>20</v>
      </c>
      <c r="F4" s="12">
        <v>7265</v>
      </c>
      <c r="G4" s="20">
        <v>1354</v>
      </c>
      <c r="H4" s="14">
        <v>5452</v>
      </c>
      <c r="I4" s="16">
        <v>459</v>
      </c>
      <c r="J4" s="18">
        <v>5911</v>
      </c>
      <c r="K4" s="4"/>
    </row>
    <row r="5" spans="2:11" x14ac:dyDescent="0.25">
      <c r="D5" s="1"/>
      <c r="E5" s="1"/>
      <c r="F5" s="21">
        <f>SUM(F4:F4)</f>
        <v>7265</v>
      </c>
      <c r="G5" s="22">
        <f>SUM(G4:G4)</f>
        <v>1354</v>
      </c>
      <c r="H5" s="23">
        <f>SUM(H4:H4)</f>
        <v>5452</v>
      </c>
      <c r="I5" s="24">
        <f>SUM(I4:I4)</f>
        <v>459</v>
      </c>
      <c r="J5" s="25">
        <f>SUM(J4:J4)</f>
        <v>5911</v>
      </c>
      <c r="K5" s="4"/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7"/>
  <sheetViews>
    <sheetView workbookViewId="0">
      <selection activeCell="F7" sqref="F7"/>
    </sheetView>
  </sheetViews>
  <sheetFormatPr defaultRowHeight="15" x14ac:dyDescent="0.25"/>
  <cols>
    <col min="1" max="1" width="5" customWidth="1"/>
    <col min="2" max="2" width="7" customWidth="1"/>
    <col min="3" max="3" width="35" customWidth="1"/>
    <col min="4" max="4" width="10" customWidth="1"/>
    <col min="5" max="5" width="18" customWidth="1"/>
    <col min="6" max="6" width="20" customWidth="1"/>
    <col min="7" max="10" width="15" customWidth="1"/>
  </cols>
  <sheetData>
    <row r="1" spans="2:11" ht="50.1" customHeight="1" x14ac:dyDescent="0.25">
      <c r="B1" s="26" t="s">
        <v>316</v>
      </c>
      <c r="C1" s="27"/>
      <c r="D1" s="27"/>
      <c r="E1" s="27"/>
      <c r="F1" s="27"/>
      <c r="G1" s="27"/>
      <c r="H1" s="27"/>
      <c r="I1" s="27"/>
      <c r="J1" s="27"/>
    </row>
    <row r="3" spans="2:11" ht="31.5" x14ac:dyDescent="0.25">
      <c r="B3" s="3" t="s">
        <v>1</v>
      </c>
      <c r="C3" s="3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5" t="s">
        <v>10</v>
      </c>
      <c r="C4" s="7" t="s">
        <v>317</v>
      </c>
      <c r="D4" s="9">
        <v>143</v>
      </c>
      <c r="E4" s="9" t="s">
        <v>25</v>
      </c>
      <c r="F4" s="11">
        <v>2259</v>
      </c>
      <c r="G4" s="19">
        <v>100</v>
      </c>
      <c r="H4" s="13">
        <v>2111</v>
      </c>
      <c r="I4" s="15">
        <v>48</v>
      </c>
      <c r="J4" s="17">
        <v>2159</v>
      </c>
      <c r="K4" s="4"/>
    </row>
    <row r="5" spans="2:11" x14ac:dyDescent="0.25">
      <c r="B5" s="5" t="s">
        <v>13</v>
      </c>
      <c r="C5" s="7" t="s">
        <v>318</v>
      </c>
      <c r="D5" s="9">
        <v>141</v>
      </c>
      <c r="E5" s="9" t="s">
        <v>25</v>
      </c>
      <c r="F5" s="11">
        <v>2278</v>
      </c>
      <c r="G5" s="19">
        <v>119</v>
      </c>
      <c r="H5" s="13">
        <v>2012</v>
      </c>
      <c r="I5" s="15">
        <v>147</v>
      </c>
      <c r="J5" s="17">
        <v>2159</v>
      </c>
      <c r="K5" s="4"/>
    </row>
    <row r="6" spans="2:11" x14ac:dyDescent="0.25">
      <c r="B6" s="6" t="s">
        <v>16</v>
      </c>
      <c r="C6" s="8" t="s">
        <v>319</v>
      </c>
      <c r="D6" s="10">
        <v>142</v>
      </c>
      <c r="E6" s="10" t="s">
        <v>25</v>
      </c>
      <c r="F6" s="12">
        <v>2290</v>
      </c>
      <c r="G6" s="20">
        <v>131</v>
      </c>
      <c r="H6" s="14">
        <v>2091</v>
      </c>
      <c r="I6" s="16">
        <v>68</v>
      </c>
      <c r="J6" s="18">
        <v>2159</v>
      </c>
      <c r="K6" s="4"/>
    </row>
    <row r="7" spans="2:11" x14ac:dyDescent="0.25">
      <c r="D7" s="1"/>
      <c r="E7" s="1"/>
      <c r="F7" s="21">
        <f>SUM(F4:F6)</f>
        <v>6827</v>
      </c>
      <c r="G7" s="22">
        <f>SUM(G4:G6)</f>
        <v>350</v>
      </c>
      <c r="H7" s="23">
        <f>SUM(H4:H6)</f>
        <v>6214</v>
      </c>
      <c r="I7" s="24">
        <f>SUM(I4:I6)</f>
        <v>263</v>
      </c>
      <c r="J7" s="25">
        <f>SUM(J4:J6)</f>
        <v>6477</v>
      </c>
      <c r="K7" s="4"/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5"/>
  <sheetViews>
    <sheetView workbookViewId="0">
      <selection activeCell="F5" sqref="F5"/>
    </sheetView>
  </sheetViews>
  <sheetFormatPr defaultRowHeight="15" x14ac:dyDescent="0.25"/>
  <cols>
    <col min="1" max="1" width="5" customWidth="1"/>
    <col min="2" max="2" width="7" customWidth="1"/>
    <col min="3" max="3" width="35" customWidth="1"/>
    <col min="4" max="4" width="10" customWidth="1"/>
    <col min="5" max="5" width="18" customWidth="1"/>
    <col min="6" max="6" width="20" customWidth="1"/>
    <col min="7" max="10" width="15" customWidth="1"/>
  </cols>
  <sheetData>
    <row r="1" spans="2:11" ht="50.1" customHeight="1" x14ac:dyDescent="0.25">
      <c r="B1" s="26" t="s">
        <v>320</v>
      </c>
      <c r="C1" s="27"/>
      <c r="D1" s="27"/>
      <c r="E1" s="27"/>
      <c r="F1" s="27"/>
      <c r="G1" s="27"/>
      <c r="H1" s="27"/>
      <c r="I1" s="27"/>
      <c r="J1" s="27"/>
    </row>
    <row r="3" spans="2:11" ht="31.5" x14ac:dyDescent="0.25">
      <c r="B3" s="3" t="s">
        <v>1</v>
      </c>
      <c r="C3" s="3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8" t="s">
        <v>321</v>
      </c>
      <c r="D4" s="10">
        <v>24</v>
      </c>
      <c r="E4" s="10" t="s">
        <v>20</v>
      </c>
      <c r="F4" s="12">
        <v>1600</v>
      </c>
      <c r="G4" s="20">
        <v>81</v>
      </c>
      <c r="H4" s="14">
        <v>675</v>
      </c>
      <c r="I4" s="16">
        <v>844</v>
      </c>
      <c r="J4" s="18">
        <v>1519</v>
      </c>
      <c r="K4" s="4"/>
    </row>
    <row r="5" spans="2:11" x14ac:dyDescent="0.25">
      <c r="D5" s="1"/>
      <c r="E5" s="1"/>
      <c r="F5" s="21">
        <f>SUM(F4:F4)</f>
        <v>1600</v>
      </c>
      <c r="G5" s="22">
        <f>SUM(G4:G4)</f>
        <v>81</v>
      </c>
      <c r="H5" s="23">
        <f>SUM(H4:H4)</f>
        <v>675</v>
      </c>
      <c r="I5" s="24">
        <f>SUM(I4:I4)</f>
        <v>844</v>
      </c>
      <c r="J5" s="25">
        <f>SUM(J4:J4)</f>
        <v>1519</v>
      </c>
      <c r="K5" s="4"/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5"/>
  <sheetViews>
    <sheetView workbookViewId="0">
      <selection activeCell="F5" sqref="F5"/>
    </sheetView>
  </sheetViews>
  <sheetFormatPr defaultRowHeight="15" x14ac:dyDescent="0.25"/>
  <cols>
    <col min="1" max="1" width="5" customWidth="1"/>
    <col min="2" max="2" width="7" customWidth="1"/>
    <col min="3" max="3" width="35" customWidth="1"/>
    <col min="4" max="4" width="10" customWidth="1"/>
    <col min="5" max="5" width="18" customWidth="1"/>
    <col min="6" max="6" width="20" customWidth="1"/>
    <col min="7" max="10" width="15" customWidth="1"/>
  </cols>
  <sheetData>
    <row r="1" spans="2:11" ht="50.1" customHeight="1" x14ac:dyDescent="0.25">
      <c r="B1" s="26" t="s">
        <v>322</v>
      </c>
      <c r="C1" s="27"/>
      <c r="D1" s="27"/>
      <c r="E1" s="27"/>
      <c r="F1" s="27"/>
      <c r="G1" s="27"/>
      <c r="H1" s="27"/>
      <c r="I1" s="27"/>
      <c r="J1" s="27"/>
    </row>
    <row r="3" spans="2:11" ht="31.5" x14ac:dyDescent="0.25">
      <c r="B3" s="3" t="s">
        <v>1</v>
      </c>
      <c r="C3" s="3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6" t="s">
        <v>10</v>
      </c>
      <c r="C4" s="8" t="s">
        <v>323</v>
      </c>
      <c r="D4" s="10">
        <v>173</v>
      </c>
      <c r="E4" s="10" t="s">
        <v>25</v>
      </c>
      <c r="F4" s="12">
        <v>1563</v>
      </c>
      <c r="G4" s="20">
        <v>0</v>
      </c>
      <c r="H4" s="14">
        <v>314</v>
      </c>
      <c r="I4" s="16">
        <v>1249</v>
      </c>
      <c r="J4" s="18">
        <v>1563</v>
      </c>
      <c r="K4" s="4"/>
    </row>
    <row r="5" spans="2:11" x14ac:dyDescent="0.25">
      <c r="D5" s="1"/>
      <c r="E5" s="1"/>
      <c r="F5" s="21">
        <f>SUM(F4:F4)</f>
        <v>1563</v>
      </c>
      <c r="G5" s="22">
        <f>SUM(G4:G4)</f>
        <v>0</v>
      </c>
      <c r="H5" s="23">
        <f>SUM(H4:H4)</f>
        <v>314</v>
      </c>
      <c r="I5" s="24">
        <f>SUM(I4:I4)</f>
        <v>1249</v>
      </c>
      <c r="J5" s="25">
        <f>SUM(J4:J4)</f>
        <v>1563</v>
      </c>
      <c r="K5" s="4"/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sheetProtection formatCells="0" formatColumns="0" formatRows="0" insertColumns="0" insertRows="0" insertHyperlinks="0" deleteColumns="0" deleteRows="0" sort="0" autoFilter="0" pivotTables="0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8"/>
  <sheetViews>
    <sheetView workbookViewId="0">
      <selection activeCell="F8" sqref="F8"/>
    </sheetView>
  </sheetViews>
  <sheetFormatPr defaultRowHeight="15" x14ac:dyDescent="0.25"/>
  <cols>
    <col min="1" max="1" width="5" customWidth="1"/>
    <col min="2" max="2" width="7" customWidth="1"/>
    <col min="3" max="3" width="35" customWidth="1"/>
    <col min="4" max="4" width="10" customWidth="1"/>
    <col min="5" max="5" width="18" customWidth="1"/>
    <col min="6" max="6" width="20" customWidth="1"/>
    <col min="7" max="10" width="15" customWidth="1"/>
  </cols>
  <sheetData>
    <row r="1" spans="2:11" ht="50.1" customHeight="1" x14ac:dyDescent="0.25">
      <c r="B1" s="26" t="s">
        <v>173</v>
      </c>
      <c r="C1" s="27"/>
      <c r="D1" s="27"/>
      <c r="E1" s="27"/>
      <c r="F1" s="27"/>
      <c r="G1" s="27"/>
      <c r="H1" s="27"/>
      <c r="I1" s="27"/>
      <c r="J1" s="27"/>
    </row>
    <row r="3" spans="2:11" ht="31.5" x14ac:dyDescent="0.25">
      <c r="B3" s="3" t="s">
        <v>1</v>
      </c>
      <c r="C3" s="3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5" t="s">
        <v>10</v>
      </c>
      <c r="C4" s="7" t="s">
        <v>174</v>
      </c>
      <c r="D4" s="9">
        <v>21</v>
      </c>
      <c r="E4" s="9" t="s">
        <v>20</v>
      </c>
      <c r="F4" s="11">
        <v>1130</v>
      </c>
      <c r="G4" s="19">
        <v>17</v>
      </c>
      <c r="H4" s="13">
        <v>1058</v>
      </c>
      <c r="I4" s="15">
        <v>55</v>
      </c>
      <c r="J4" s="17">
        <v>1113</v>
      </c>
      <c r="K4" s="4"/>
    </row>
    <row r="5" spans="2:11" x14ac:dyDescent="0.25">
      <c r="B5" s="5" t="s">
        <v>13</v>
      </c>
      <c r="C5" s="7" t="s">
        <v>175</v>
      </c>
      <c r="D5" s="9">
        <v>22</v>
      </c>
      <c r="E5" s="9" t="s">
        <v>20</v>
      </c>
      <c r="F5" s="11">
        <v>1138</v>
      </c>
      <c r="G5" s="19">
        <v>27</v>
      </c>
      <c r="H5" s="13">
        <v>1109</v>
      </c>
      <c r="I5" s="15">
        <v>2</v>
      </c>
      <c r="J5" s="17">
        <v>1111</v>
      </c>
      <c r="K5" s="4"/>
    </row>
    <row r="6" spans="2:11" x14ac:dyDescent="0.25">
      <c r="B6" s="5" t="s">
        <v>16</v>
      </c>
      <c r="C6" s="7" t="s">
        <v>176</v>
      </c>
      <c r="D6" s="9">
        <v>23</v>
      </c>
      <c r="E6" s="9" t="s">
        <v>20</v>
      </c>
      <c r="F6" s="11">
        <v>1129</v>
      </c>
      <c r="G6" s="19">
        <v>16</v>
      </c>
      <c r="H6" s="13">
        <v>318</v>
      </c>
      <c r="I6" s="15">
        <v>795</v>
      </c>
      <c r="J6" s="17">
        <v>1113</v>
      </c>
      <c r="K6" s="4"/>
    </row>
    <row r="7" spans="2:11" x14ac:dyDescent="0.25">
      <c r="B7" s="6" t="s">
        <v>18</v>
      </c>
      <c r="C7" s="8" t="s">
        <v>177</v>
      </c>
      <c r="D7" s="10">
        <v>61</v>
      </c>
      <c r="E7" s="10" t="s">
        <v>20</v>
      </c>
      <c r="F7" s="12">
        <v>1130</v>
      </c>
      <c r="G7" s="20">
        <v>20</v>
      </c>
      <c r="H7" s="14">
        <v>1086</v>
      </c>
      <c r="I7" s="16">
        <v>24</v>
      </c>
      <c r="J7" s="18">
        <v>1110</v>
      </c>
      <c r="K7" s="4"/>
    </row>
    <row r="8" spans="2:11" x14ac:dyDescent="0.25">
      <c r="D8" s="1"/>
      <c r="E8" s="1"/>
      <c r="F8" s="21">
        <f>SUM(F4:F7)</f>
        <v>4527</v>
      </c>
      <c r="G8" s="22">
        <f>SUM(G4:G7)</f>
        <v>80</v>
      </c>
      <c r="H8" s="23">
        <f>SUM(H4:H7)</f>
        <v>3571</v>
      </c>
      <c r="I8" s="24">
        <f>SUM(I4:I7)</f>
        <v>876</v>
      </c>
      <c r="J8" s="25">
        <f>SUM(J4:J7)</f>
        <v>4447</v>
      </c>
      <c r="K8" s="4"/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8"/>
  <sheetViews>
    <sheetView workbookViewId="0">
      <selection activeCell="F8" sqref="F8"/>
    </sheetView>
  </sheetViews>
  <sheetFormatPr defaultRowHeight="15" x14ac:dyDescent="0.25"/>
  <cols>
    <col min="1" max="1" width="5" customWidth="1"/>
    <col min="2" max="2" width="7" customWidth="1"/>
    <col min="3" max="3" width="35" customWidth="1"/>
    <col min="4" max="4" width="10" customWidth="1"/>
    <col min="5" max="5" width="18" customWidth="1"/>
    <col min="6" max="6" width="20" customWidth="1"/>
    <col min="7" max="10" width="15" customWidth="1"/>
  </cols>
  <sheetData>
    <row r="1" spans="2:11" ht="50.1" customHeight="1" x14ac:dyDescent="0.25">
      <c r="B1" s="26" t="s">
        <v>178</v>
      </c>
      <c r="C1" s="27"/>
      <c r="D1" s="27"/>
      <c r="E1" s="27"/>
      <c r="F1" s="27"/>
      <c r="G1" s="27"/>
      <c r="H1" s="27"/>
      <c r="I1" s="27"/>
      <c r="J1" s="27"/>
    </row>
    <row r="3" spans="2:11" ht="31.5" x14ac:dyDescent="0.25">
      <c r="B3" s="3" t="s">
        <v>1</v>
      </c>
      <c r="C3" s="3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5" t="s">
        <v>10</v>
      </c>
      <c r="C4" s="7" t="s">
        <v>179</v>
      </c>
      <c r="D4" s="9">
        <v>178</v>
      </c>
      <c r="E4" s="9" t="s">
        <v>25</v>
      </c>
      <c r="F4" s="11">
        <v>2561</v>
      </c>
      <c r="G4" s="19">
        <v>58</v>
      </c>
      <c r="H4" s="13">
        <v>2490</v>
      </c>
      <c r="I4" s="15">
        <v>13</v>
      </c>
      <c r="J4" s="17">
        <v>2503</v>
      </c>
      <c r="K4" s="4"/>
    </row>
    <row r="5" spans="2:11" x14ac:dyDescent="0.25">
      <c r="B5" s="5" t="s">
        <v>13</v>
      </c>
      <c r="C5" s="7" t="s">
        <v>180</v>
      </c>
      <c r="D5" s="9">
        <v>127</v>
      </c>
      <c r="E5" s="9" t="s">
        <v>30</v>
      </c>
      <c r="F5" s="11">
        <v>2527</v>
      </c>
      <c r="G5" s="19">
        <v>23</v>
      </c>
      <c r="H5" s="13">
        <v>2435</v>
      </c>
      <c r="I5" s="15">
        <v>69</v>
      </c>
      <c r="J5" s="17">
        <v>2504</v>
      </c>
      <c r="K5" s="4"/>
    </row>
    <row r="6" spans="2:11" x14ac:dyDescent="0.25">
      <c r="B6" s="5" t="s">
        <v>16</v>
      </c>
      <c r="C6" s="7" t="s">
        <v>181</v>
      </c>
      <c r="D6" s="9">
        <v>126</v>
      </c>
      <c r="E6" s="9" t="s">
        <v>30</v>
      </c>
      <c r="F6" s="11">
        <v>2522</v>
      </c>
      <c r="G6" s="19">
        <v>18</v>
      </c>
      <c r="H6" s="13">
        <v>775</v>
      </c>
      <c r="I6" s="15">
        <v>1729</v>
      </c>
      <c r="J6" s="17">
        <v>2504</v>
      </c>
      <c r="K6" s="4"/>
    </row>
    <row r="7" spans="2:11" x14ac:dyDescent="0.25">
      <c r="B7" s="6" t="s">
        <v>18</v>
      </c>
      <c r="C7" s="8" t="s">
        <v>182</v>
      </c>
      <c r="D7" s="10">
        <v>179</v>
      </c>
      <c r="E7" s="10" t="s">
        <v>25</v>
      </c>
      <c r="F7" s="12">
        <v>2531</v>
      </c>
      <c r="G7" s="20">
        <v>25</v>
      </c>
      <c r="H7" s="14">
        <v>2467</v>
      </c>
      <c r="I7" s="16">
        <v>39</v>
      </c>
      <c r="J7" s="18">
        <v>2506</v>
      </c>
      <c r="K7" s="4"/>
    </row>
    <row r="8" spans="2:11" x14ac:dyDescent="0.25">
      <c r="D8" s="1"/>
      <c r="E8" s="1"/>
      <c r="F8" s="21">
        <f>SUM(F4:F7)</f>
        <v>10141</v>
      </c>
      <c r="G8" s="22">
        <f>SUM(G4:G7)</f>
        <v>124</v>
      </c>
      <c r="H8" s="23">
        <f>SUM(H4:H7)</f>
        <v>8167</v>
      </c>
      <c r="I8" s="24">
        <f>SUM(I4:I7)</f>
        <v>1850</v>
      </c>
      <c r="J8" s="25">
        <f>SUM(J4:J7)</f>
        <v>10017</v>
      </c>
      <c r="K8" s="4"/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15"/>
  <sheetViews>
    <sheetView workbookViewId="0">
      <selection activeCell="F15" sqref="F15"/>
    </sheetView>
  </sheetViews>
  <sheetFormatPr defaultRowHeight="15" x14ac:dyDescent="0.25"/>
  <cols>
    <col min="1" max="1" width="5" customWidth="1"/>
    <col min="2" max="2" width="7" customWidth="1"/>
    <col min="3" max="3" width="35" customWidth="1"/>
    <col min="4" max="4" width="10" customWidth="1"/>
    <col min="5" max="5" width="18" customWidth="1"/>
    <col min="6" max="6" width="20" customWidth="1"/>
    <col min="7" max="10" width="15" customWidth="1"/>
  </cols>
  <sheetData>
    <row r="1" spans="2:11" ht="50.1" customHeight="1" x14ac:dyDescent="0.25">
      <c r="B1" s="26" t="s">
        <v>183</v>
      </c>
      <c r="C1" s="27"/>
      <c r="D1" s="27"/>
      <c r="E1" s="27"/>
      <c r="F1" s="27"/>
      <c r="G1" s="27"/>
      <c r="H1" s="27"/>
      <c r="I1" s="27"/>
      <c r="J1" s="27"/>
    </row>
    <row r="3" spans="2:11" ht="31.5" x14ac:dyDescent="0.25">
      <c r="B3" s="3" t="s">
        <v>1</v>
      </c>
      <c r="C3" s="3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5" t="s">
        <v>10</v>
      </c>
      <c r="C4" s="7" t="s">
        <v>184</v>
      </c>
      <c r="D4" s="9">
        <v>205</v>
      </c>
      <c r="E4" s="9" t="s">
        <v>25</v>
      </c>
      <c r="F4" s="11">
        <v>3425</v>
      </c>
      <c r="G4" s="19">
        <v>1839</v>
      </c>
      <c r="H4" s="13">
        <v>1581</v>
      </c>
      <c r="I4" s="15">
        <v>5</v>
      </c>
      <c r="J4" s="17">
        <v>1586</v>
      </c>
      <c r="K4" s="4"/>
    </row>
    <row r="5" spans="2:11" x14ac:dyDescent="0.25">
      <c r="B5" s="5" t="s">
        <v>13</v>
      </c>
      <c r="C5" s="7" t="s">
        <v>185</v>
      </c>
      <c r="D5" s="9">
        <v>19</v>
      </c>
      <c r="E5" s="9" t="s">
        <v>20</v>
      </c>
      <c r="F5" s="11">
        <v>2805</v>
      </c>
      <c r="G5" s="19">
        <v>1192</v>
      </c>
      <c r="H5" s="13">
        <v>1432</v>
      </c>
      <c r="I5" s="15">
        <v>181</v>
      </c>
      <c r="J5" s="17">
        <v>1613</v>
      </c>
      <c r="K5" s="4"/>
    </row>
    <row r="6" spans="2:11" x14ac:dyDescent="0.25">
      <c r="B6" s="5" t="s">
        <v>16</v>
      </c>
      <c r="C6" s="7" t="s">
        <v>186</v>
      </c>
      <c r="D6" s="9">
        <v>157</v>
      </c>
      <c r="E6" s="9" t="s">
        <v>25</v>
      </c>
      <c r="F6" s="11">
        <v>2844</v>
      </c>
      <c r="G6" s="19">
        <v>1205</v>
      </c>
      <c r="H6" s="13">
        <v>1528</v>
      </c>
      <c r="I6" s="15">
        <v>111</v>
      </c>
      <c r="J6" s="17">
        <v>1639</v>
      </c>
      <c r="K6" s="4"/>
    </row>
    <row r="7" spans="2:11" x14ac:dyDescent="0.25">
      <c r="B7" s="5" t="s">
        <v>18</v>
      </c>
      <c r="C7" s="7" t="s">
        <v>187</v>
      </c>
      <c r="D7" s="9">
        <v>51</v>
      </c>
      <c r="E7" s="9" t="s">
        <v>20</v>
      </c>
      <c r="F7" s="11">
        <v>3366</v>
      </c>
      <c r="G7" s="19">
        <v>1193</v>
      </c>
      <c r="H7" s="13">
        <v>2170</v>
      </c>
      <c r="I7" s="15">
        <v>3</v>
      </c>
      <c r="J7" s="17">
        <v>2173</v>
      </c>
      <c r="K7" s="4"/>
    </row>
    <row r="8" spans="2:11" x14ac:dyDescent="0.25">
      <c r="B8" s="5" t="s">
        <v>21</v>
      </c>
      <c r="C8" s="7" t="s">
        <v>188</v>
      </c>
      <c r="D8" s="9">
        <v>156</v>
      </c>
      <c r="E8" s="9" t="s">
        <v>25</v>
      </c>
      <c r="F8" s="11">
        <v>2828</v>
      </c>
      <c r="G8" s="19">
        <v>1188</v>
      </c>
      <c r="H8" s="13">
        <v>1619</v>
      </c>
      <c r="I8" s="15">
        <v>21</v>
      </c>
      <c r="J8" s="17">
        <v>1640</v>
      </c>
      <c r="K8" s="4"/>
    </row>
    <row r="9" spans="2:11" x14ac:dyDescent="0.25">
      <c r="B9" s="5" t="s">
        <v>23</v>
      </c>
      <c r="C9" s="7" t="s">
        <v>189</v>
      </c>
      <c r="D9" s="9">
        <v>204</v>
      </c>
      <c r="E9" s="9" t="s">
        <v>25</v>
      </c>
      <c r="F9" s="11">
        <v>2800</v>
      </c>
      <c r="G9" s="19">
        <v>1187</v>
      </c>
      <c r="H9" s="13">
        <v>1548</v>
      </c>
      <c r="I9" s="15">
        <v>65</v>
      </c>
      <c r="J9" s="17">
        <v>1613</v>
      </c>
      <c r="K9" s="4"/>
    </row>
    <row r="10" spans="2:11" x14ac:dyDescent="0.25">
      <c r="B10" s="5" t="s">
        <v>26</v>
      </c>
      <c r="C10" s="7" t="s">
        <v>190</v>
      </c>
      <c r="D10" s="9">
        <v>52</v>
      </c>
      <c r="E10" s="9" t="s">
        <v>20</v>
      </c>
      <c r="F10" s="11">
        <v>2728</v>
      </c>
      <c r="G10" s="19">
        <v>1046</v>
      </c>
      <c r="H10" s="13">
        <v>1564</v>
      </c>
      <c r="I10" s="15">
        <v>118</v>
      </c>
      <c r="J10" s="17">
        <v>1682</v>
      </c>
      <c r="K10" s="4"/>
    </row>
    <row r="11" spans="2:11" x14ac:dyDescent="0.25">
      <c r="B11" s="5" t="s">
        <v>28</v>
      </c>
      <c r="C11" s="7" t="s">
        <v>191</v>
      </c>
      <c r="D11" s="9">
        <v>104</v>
      </c>
      <c r="E11" s="9" t="s">
        <v>15</v>
      </c>
      <c r="F11" s="11">
        <v>3387</v>
      </c>
      <c r="G11" s="19">
        <v>1246</v>
      </c>
      <c r="H11" s="13">
        <v>2141</v>
      </c>
      <c r="I11" s="15">
        <v>0</v>
      </c>
      <c r="J11" s="17">
        <v>2141</v>
      </c>
      <c r="K11" s="4"/>
    </row>
    <row r="12" spans="2:11" x14ac:dyDescent="0.25">
      <c r="B12" s="5" t="s">
        <v>31</v>
      </c>
      <c r="C12" s="7" t="s">
        <v>192</v>
      </c>
      <c r="D12" s="9">
        <v>155</v>
      </c>
      <c r="E12" s="9" t="s">
        <v>25</v>
      </c>
      <c r="F12" s="11">
        <v>3447</v>
      </c>
      <c r="G12" s="19">
        <v>1835</v>
      </c>
      <c r="H12" s="13">
        <v>1498</v>
      </c>
      <c r="I12" s="15">
        <v>114</v>
      </c>
      <c r="J12" s="17">
        <v>1612</v>
      </c>
      <c r="K12" s="4"/>
    </row>
    <row r="13" spans="2:11" x14ac:dyDescent="0.25">
      <c r="B13" s="5" t="s">
        <v>33</v>
      </c>
      <c r="C13" s="7" t="s">
        <v>193</v>
      </c>
      <c r="D13" s="9">
        <v>53</v>
      </c>
      <c r="E13" s="9" t="s">
        <v>20</v>
      </c>
      <c r="F13" s="11">
        <v>2838</v>
      </c>
      <c r="G13" s="19">
        <v>1202</v>
      </c>
      <c r="H13" s="13">
        <v>1636</v>
      </c>
      <c r="I13" s="15">
        <v>0</v>
      </c>
      <c r="J13" s="17">
        <v>1636</v>
      </c>
      <c r="K13" s="4"/>
    </row>
    <row r="14" spans="2:11" x14ac:dyDescent="0.25">
      <c r="B14" s="6" t="s">
        <v>35</v>
      </c>
      <c r="C14" s="8" t="s">
        <v>194</v>
      </c>
      <c r="D14" s="10">
        <v>20</v>
      </c>
      <c r="E14" s="10" t="s">
        <v>20</v>
      </c>
      <c r="F14" s="12">
        <v>2624</v>
      </c>
      <c r="G14" s="20">
        <v>710</v>
      </c>
      <c r="H14" s="14">
        <v>1452</v>
      </c>
      <c r="I14" s="16">
        <v>462</v>
      </c>
      <c r="J14" s="18">
        <v>1914</v>
      </c>
      <c r="K14" s="4"/>
    </row>
    <row r="15" spans="2:11" x14ac:dyDescent="0.25">
      <c r="D15" s="1"/>
      <c r="E15" s="1"/>
      <c r="F15" s="21">
        <f>SUM(F4:F14)</f>
        <v>33092</v>
      </c>
      <c r="G15" s="22">
        <f>SUM(G4:G14)</f>
        <v>13843</v>
      </c>
      <c r="H15" s="23">
        <f>SUM(H4:H14)</f>
        <v>18169</v>
      </c>
      <c r="I15" s="24">
        <f>SUM(I4:I14)</f>
        <v>1080</v>
      </c>
      <c r="J15" s="25">
        <f>SUM(J4:J14)</f>
        <v>19249</v>
      </c>
      <c r="K15" s="4"/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25"/>
  <sheetViews>
    <sheetView workbookViewId="0">
      <selection activeCell="F25" sqref="F25"/>
    </sheetView>
  </sheetViews>
  <sheetFormatPr defaultRowHeight="15" x14ac:dyDescent="0.25"/>
  <cols>
    <col min="1" max="1" width="5" customWidth="1"/>
    <col min="2" max="2" width="7" customWidth="1"/>
    <col min="3" max="3" width="35" customWidth="1"/>
    <col min="4" max="4" width="10" customWidth="1"/>
    <col min="5" max="5" width="18" customWidth="1"/>
    <col min="6" max="6" width="20" customWidth="1"/>
    <col min="7" max="10" width="15" customWidth="1"/>
  </cols>
  <sheetData>
    <row r="1" spans="2:11" ht="50.1" customHeight="1" x14ac:dyDescent="0.25">
      <c r="B1" s="26" t="s">
        <v>195</v>
      </c>
      <c r="C1" s="27"/>
      <c r="D1" s="27"/>
      <c r="E1" s="27"/>
      <c r="F1" s="27"/>
      <c r="G1" s="27"/>
      <c r="H1" s="27"/>
      <c r="I1" s="27"/>
      <c r="J1" s="27"/>
    </row>
    <row r="3" spans="2:11" ht="31.5" x14ac:dyDescent="0.25">
      <c r="B3" s="3" t="s">
        <v>1</v>
      </c>
      <c r="C3" s="3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5" t="s">
        <v>10</v>
      </c>
      <c r="C4" s="7" t="s">
        <v>196</v>
      </c>
      <c r="D4" s="9">
        <v>56</v>
      </c>
      <c r="E4" s="9" t="s">
        <v>20</v>
      </c>
      <c r="F4" s="11">
        <v>543</v>
      </c>
      <c r="G4" s="19">
        <v>17</v>
      </c>
      <c r="H4" s="13">
        <v>517</v>
      </c>
      <c r="I4" s="15">
        <v>9</v>
      </c>
      <c r="J4" s="17">
        <v>526</v>
      </c>
      <c r="K4" s="4"/>
    </row>
    <row r="5" spans="2:11" x14ac:dyDescent="0.25">
      <c r="B5" s="5" t="s">
        <v>13</v>
      </c>
      <c r="C5" s="7" t="s">
        <v>197</v>
      </c>
      <c r="D5" s="9">
        <v>64</v>
      </c>
      <c r="E5" s="9" t="s">
        <v>12</v>
      </c>
      <c r="F5" s="11">
        <v>599</v>
      </c>
      <c r="G5" s="19">
        <v>24</v>
      </c>
      <c r="H5" s="13">
        <v>455</v>
      </c>
      <c r="I5" s="15">
        <v>120</v>
      </c>
      <c r="J5" s="17">
        <v>575</v>
      </c>
      <c r="K5" s="4"/>
    </row>
    <row r="6" spans="2:11" x14ac:dyDescent="0.25">
      <c r="B6" s="5" t="s">
        <v>16</v>
      </c>
      <c r="C6" s="7" t="s">
        <v>198</v>
      </c>
      <c r="D6" s="9">
        <v>29</v>
      </c>
      <c r="E6" s="9" t="s">
        <v>20</v>
      </c>
      <c r="F6" s="11">
        <v>532</v>
      </c>
      <c r="G6" s="19">
        <v>7</v>
      </c>
      <c r="H6" s="13">
        <v>498</v>
      </c>
      <c r="I6" s="15">
        <v>27</v>
      </c>
      <c r="J6" s="17">
        <v>525</v>
      </c>
      <c r="K6" s="4"/>
    </row>
    <row r="7" spans="2:11" x14ac:dyDescent="0.25">
      <c r="B7" s="5" t="s">
        <v>18</v>
      </c>
      <c r="C7" s="7" t="s">
        <v>199</v>
      </c>
      <c r="D7" s="9">
        <v>33</v>
      </c>
      <c r="E7" s="9" t="s">
        <v>20</v>
      </c>
      <c r="F7" s="11">
        <v>539</v>
      </c>
      <c r="G7" s="19">
        <v>14</v>
      </c>
      <c r="H7" s="13">
        <v>497</v>
      </c>
      <c r="I7" s="15">
        <v>28</v>
      </c>
      <c r="J7" s="17">
        <v>525</v>
      </c>
      <c r="K7" s="4"/>
    </row>
    <row r="8" spans="2:11" x14ac:dyDescent="0.25">
      <c r="B8" s="5" t="s">
        <v>21</v>
      </c>
      <c r="C8" s="7" t="s">
        <v>200</v>
      </c>
      <c r="D8" s="9">
        <v>212</v>
      </c>
      <c r="E8" s="9" t="s">
        <v>169</v>
      </c>
      <c r="F8" s="11">
        <v>632</v>
      </c>
      <c r="G8" s="19">
        <v>36</v>
      </c>
      <c r="H8" s="13">
        <v>596</v>
      </c>
      <c r="I8" s="15">
        <v>0</v>
      </c>
      <c r="J8" s="17">
        <v>596</v>
      </c>
      <c r="K8" s="4"/>
    </row>
    <row r="9" spans="2:11" x14ac:dyDescent="0.25">
      <c r="B9" s="5" t="s">
        <v>23</v>
      </c>
      <c r="C9" s="7" t="s">
        <v>201</v>
      </c>
      <c r="D9" s="9">
        <v>100</v>
      </c>
      <c r="E9" s="9" t="s">
        <v>15</v>
      </c>
      <c r="F9" s="11">
        <v>566</v>
      </c>
      <c r="G9" s="19">
        <v>37</v>
      </c>
      <c r="H9" s="13">
        <v>357</v>
      </c>
      <c r="I9" s="15">
        <v>172</v>
      </c>
      <c r="J9" s="17">
        <v>529</v>
      </c>
      <c r="K9" s="4"/>
    </row>
    <row r="10" spans="2:11" x14ac:dyDescent="0.25">
      <c r="B10" s="5" t="s">
        <v>26</v>
      </c>
      <c r="C10" s="7" t="s">
        <v>202</v>
      </c>
      <c r="D10" s="9">
        <v>30</v>
      </c>
      <c r="E10" s="9" t="s">
        <v>20</v>
      </c>
      <c r="F10" s="11">
        <v>538</v>
      </c>
      <c r="G10" s="19">
        <v>14</v>
      </c>
      <c r="H10" s="13">
        <v>466</v>
      </c>
      <c r="I10" s="15">
        <v>58</v>
      </c>
      <c r="J10" s="17">
        <v>524</v>
      </c>
      <c r="K10" s="4"/>
    </row>
    <row r="11" spans="2:11" x14ac:dyDescent="0.25">
      <c r="B11" s="5" t="s">
        <v>28</v>
      </c>
      <c r="C11" s="7" t="s">
        <v>203</v>
      </c>
      <c r="D11" s="9">
        <v>31</v>
      </c>
      <c r="E11" s="9" t="s">
        <v>20</v>
      </c>
      <c r="F11" s="11">
        <v>560</v>
      </c>
      <c r="G11" s="19">
        <v>35</v>
      </c>
      <c r="H11" s="13">
        <v>518</v>
      </c>
      <c r="I11" s="15">
        <v>7</v>
      </c>
      <c r="J11" s="17">
        <v>525</v>
      </c>
      <c r="K11" s="4"/>
    </row>
    <row r="12" spans="2:11" x14ac:dyDescent="0.25">
      <c r="B12" s="5" t="s">
        <v>31</v>
      </c>
      <c r="C12" s="7" t="s">
        <v>204</v>
      </c>
      <c r="D12" s="9">
        <v>102</v>
      </c>
      <c r="E12" s="9" t="s">
        <v>15</v>
      </c>
      <c r="F12" s="11">
        <v>546</v>
      </c>
      <c r="G12" s="19">
        <v>21</v>
      </c>
      <c r="H12" s="13">
        <v>501</v>
      </c>
      <c r="I12" s="15">
        <v>24</v>
      </c>
      <c r="J12" s="17">
        <v>525</v>
      </c>
      <c r="K12" s="4"/>
    </row>
    <row r="13" spans="2:11" x14ac:dyDescent="0.25">
      <c r="B13" s="5" t="s">
        <v>33</v>
      </c>
      <c r="C13" s="7" t="s">
        <v>205</v>
      </c>
      <c r="D13" s="9">
        <v>98</v>
      </c>
      <c r="E13" s="9" t="s">
        <v>15</v>
      </c>
      <c r="F13" s="11">
        <v>655</v>
      </c>
      <c r="G13" s="19">
        <v>25</v>
      </c>
      <c r="H13" s="13">
        <v>630</v>
      </c>
      <c r="I13" s="15">
        <v>0</v>
      </c>
      <c r="J13" s="17">
        <v>630</v>
      </c>
      <c r="K13" s="4"/>
    </row>
    <row r="14" spans="2:11" x14ac:dyDescent="0.25">
      <c r="B14" s="5" t="s">
        <v>35</v>
      </c>
      <c r="C14" s="7" t="s">
        <v>206</v>
      </c>
      <c r="D14" s="9">
        <v>121</v>
      </c>
      <c r="E14" s="9" t="s">
        <v>30</v>
      </c>
      <c r="F14" s="11">
        <v>601</v>
      </c>
      <c r="G14" s="19">
        <v>37</v>
      </c>
      <c r="H14" s="13">
        <v>564</v>
      </c>
      <c r="I14" s="15">
        <v>0</v>
      </c>
      <c r="J14" s="17">
        <v>564</v>
      </c>
      <c r="K14" s="4"/>
    </row>
    <row r="15" spans="2:11" x14ac:dyDescent="0.25">
      <c r="B15" s="5" t="s">
        <v>37</v>
      </c>
      <c r="C15" s="7" t="s">
        <v>207</v>
      </c>
      <c r="D15" s="9">
        <v>57</v>
      </c>
      <c r="E15" s="9" t="s">
        <v>20</v>
      </c>
      <c r="F15" s="11">
        <v>548</v>
      </c>
      <c r="G15" s="19">
        <v>24</v>
      </c>
      <c r="H15" s="13">
        <v>517</v>
      </c>
      <c r="I15" s="15">
        <v>7</v>
      </c>
      <c r="J15" s="17">
        <v>524</v>
      </c>
      <c r="K15" s="4"/>
    </row>
    <row r="16" spans="2:11" x14ac:dyDescent="0.25">
      <c r="B16" s="5" t="s">
        <v>39</v>
      </c>
      <c r="C16" s="7" t="s">
        <v>208</v>
      </c>
      <c r="D16" s="9">
        <v>122</v>
      </c>
      <c r="E16" s="9" t="s">
        <v>30</v>
      </c>
      <c r="F16" s="11">
        <v>548</v>
      </c>
      <c r="G16" s="19">
        <v>24</v>
      </c>
      <c r="H16" s="13">
        <v>518</v>
      </c>
      <c r="I16" s="15">
        <v>6</v>
      </c>
      <c r="J16" s="17">
        <v>524</v>
      </c>
      <c r="K16" s="4"/>
    </row>
    <row r="17" spans="2:11" x14ac:dyDescent="0.25">
      <c r="B17" s="5" t="s">
        <v>41</v>
      </c>
      <c r="C17" s="7" t="s">
        <v>209</v>
      </c>
      <c r="D17" s="9">
        <v>32</v>
      </c>
      <c r="E17" s="9" t="s">
        <v>20</v>
      </c>
      <c r="F17" s="11">
        <v>556</v>
      </c>
      <c r="G17" s="19">
        <v>32</v>
      </c>
      <c r="H17" s="13">
        <v>518</v>
      </c>
      <c r="I17" s="15">
        <v>6</v>
      </c>
      <c r="J17" s="17">
        <v>524</v>
      </c>
      <c r="K17" s="4"/>
    </row>
    <row r="18" spans="2:11" x14ac:dyDescent="0.25">
      <c r="B18" s="5" t="s">
        <v>43</v>
      </c>
      <c r="C18" s="7" t="s">
        <v>210</v>
      </c>
      <c r="D18" s="9">
        <v>97</v>
      </c>
      <c r="E18" s="9" t="s">
        <v>15</v>
      </c>
      <c r="F18" s="11">
        <v>524</v>
      </c>
      <c r="G18" s="19">
        <v>0</v>
      </c>
      <c r="H18" s="13">
        <v>26</v>
      </c>
      <c r="I18" s="15">
        <v>498</v>
      </c>
      <c r="J18" s="17">
        <v>524</v>
      </c>
      <c r="K18" s="4"/>
    </row>
    <row r="19" spans="2:11" x14ac:dyDescent="0.25">
      <c r="B19" s="5" t="s">
        <v>45</v>
      </c>
      <c r="C19" s="7" t="s">
        <v>211</v>
      </c>
      <c r="D19" s="9">
        <v>123</v>
      </c>
      <c r="E19" s="9" t="s">
        <v>30</v>
      </c>
      <c r="F19" s="11">
        <v>524</v>
      </c>
      <c r="G19" s="19">
        <v>0</v>
      </c>
      <c r="H19" s="13">
        <v>48</v>
      </c>
      <c r="I19" s="15">
        <v>476</v>
      </c>
      <c r="J19" s="17">
        <v>524</v>
      </c>
      <c r="K19" s="4"/>
    </row>
    <row r="20" spans="2:11" x14ac:dyDescent="0.25">
      <c r="B20" s="5" t="s">
        <v>47</v>
      </c>
      <c r="C20" s="7" t="s">
        <v>212</v>
      </c>
      <c r="D20" s="9">
        <v>58</v>
      </c>
      <c r="E20" s="9" t="s">
        <v>20</v>
      </c>
      <c r="F20" s="11">
        <v>525</v>
      </c>
      <c r="G20" s="19">
        <v>1</v>
      </c>
      <c r="H20" s="13">
        <v>107</v>
      </c>
      <c r="I20" s="15">
        <v>417</v>
      </c>
      <c r="J20" s="17">
        <v>524</v>
      </c>
      <c r="K20" s="4"/>
    </row>
    <row r="21" spans="2:11" x14ac:dyDescent="0.25">
      <c r="B21" s="5" t="s">
        <v>49</v>
      </c>
      <c r="C21" s="7" t="s">
        <v>213</v>
      </c>
      <c r="D21" s="9">
        <v>134</v>
      </c>
      <c r="E21" s="9" t="s">
        <v>30</v>
      </c>
      <c r="F21" s="11">
        <v>543</v>
      </c>
      <c r="G21" s="19">
        <v>19</v>
      </c>
      <c r="H21" s="13">
        <v>490</v>
      </c>
      <c r="I21" s="15">
        <v>34</v>
      </c>
      <c r="J21" s="17">
        <v>524</v>
      </c>
      <c r="K21" s="4"/>
    </row>
    <row r="22" spans="2:11" x14ac:dyDescent="0.25">
      <c r="B22" s="5" t="s">
        <v>51</v>
      </c>
      <c r="C22" s="7" t="s">
        <v>214</v>
      </c>
      <c r="D22" s="9">
        <v>101</v>
      </c>
      <c r="E22" s="9" t="s">
        <v>15</v>
      </c>
      <c r="F22" s="11">
        <v>691</v>
      </c>
      <c r="G22" s="19">
        <v>169</v>
      </c>
      <c r="H22" s="13">
        <v>515</v>
      </c>
      <c r="I22" s="15">
        <v>7</v>
      </c>
      <c r="J22" s="17">
        <v>522</v>
      </c>
      <c r="K22" s="4"/>
    </row>
    <row r="23" spans="2:11" x14ac:dyDescent="0.25">
      <c r="B23" s="5" t="s">
        <v>53</v>
      </c>
      <c r="C23" s="7" t="s">
        <v>215</v>
      </c>
      <c r="D23" s="9">
        <v>99</v>
      </c>
      <c r="E23" s="9" t="s">
        <v>15</v>
      </c>
      <c r="F23" s="11">
        <v>546</v>
      </c>
      <c r="G23" s="19">
        <v>22</v>
      </c>
      <c r="H23" s="13">
        <v>503</v>
      </c>
      <c r="I23" s="15">
        <v>21</v>
      </c>
      <c r="J23" s="17">
        <v>524</v>
      </c>
      <c r="K23" s="4"/>
    </row>
    <row r="24" spans="2:11" x14ac:dyDescent="0.25">
      <c r="B24" s="6" t="s">
        <v>55</v>
      </c>
      <c r="C24" s="8" t="s">
        <v>216</v>
      </c>
      <c r="D24" s="10">
        <v>165</v>
      </c>
      <c r="E24" s="10" t="s">
        <v>25</v>
      </c>
      <c r="F24" s="12">
        <v>559</v>
      </c>
      <c r="G24" s="20">
        <v>35</v>
      </c>
      <c r="H24" s="14">
        <v>504</v>
      </c>
      <c r="I24" s="16">
        <v>20</v>
      </c>
      <c r="J24" s="18">
        <v>524</v>
      </c>
      <c r="K24" s="4"/>
    </row>
    <row r="25" spans="2:11" x14ac:dyDescent="0.25">
      <c r="D25" s="1"/>
      <c r="E25" s="1"/>
      <c r="F25" s="21">
        <f>SUM(F4:F24)</f>
        <v>11875</v>
      </c>
      <c r="G25" s="22">
        <f>SUM(G4:G24)</f>
        <v>593</v>
      </c>
      <c r="H25" s="23">
        <f>SUM(H4:H24)</f>
        <v>9345</v>
      </c>
      <c r="I25" s="24">
        <f>SUM(I4:I24)</f>
        <v>1937</v>
      </c>
      <c r="J25" s="25">
        <f>SUM(J4:J24)</f>
        <v>11282</v>
      </c>
      <c r="K25" s="4"/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4"/>
  <sheetViews>
    <sheetView workbookViewId="0">
      <selection activeCell="F4" sqref="F4"/>
    </sheetView>
  </sheetViews>
  <sheetFormatPr defaultRowHeight="15" x14ac:dyDescent="0.25"/>
  <cols>
    <col min="1" max="1" width="5" customWidth="1"/>
    <col min="2" max="2" width="7" customWidth="1"/>
    <col min="3" max="3" width="35" customWidth="1"/>
    <col min="4" max="4" width="10" customWidth="1"/>
    <col min="5" max="5" width="18" customWidth="1"/>
    <col min="6" max="6" width="20" customWidth="1"/>
    <col min="7" max="10" width="15" customWidth="1"/>
  </cols>
  <sheetData>
    <row r="1" spans="2:11" ht="50.1" customHeight="1" x14ac:dyDescent="0.25">
      <c r="B1" s="26" t="s">
        <v>217</v>
      </c>
      <c r="C1" s="27"/>
      <c r="D1" s="27"/>
      <c r="E1" s="27"/>
      <c r="F1" s="27"/>
      <c r="G1" s="27"/>
      <c r="H1" s="27"/>
      <c r="I1" s="27"/>
      <c r="J1" s="27"/>
    </row>
    <row r="3" spans="2:11" ht="31.5" x14ac:dyDescent="0.25">
      <c r="B3" s="3" t="s">
        <v>1</v>
      </c>
      <c r="C3" s="3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D4" s="1"/>
      <c r="E4" s="1"/>
      <c r="F4" s="21">
        <v>0</v>
      </c>
      <c r="G4" s="22">
        <v>0</v>
      </c>
      <c r="H4" s="23">
        <v>0</v>
      </c>
      <c r="I4" s="24">
        <v>0</v>
      </c>
      <c r="J4" s="25">
        <v>0</v>
      </c>
      <c r="K4" s="4"/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7"/>
  <sheetViews>
    <sheetView workbookViewId="0">
      <selection activeCell="F7" sqref="F7"/>
    </sheetView>
  </sheetViews>
  <sheetFormatPr defaultRowHeight="15" x14ac:dyDescent="0.25"/>
  <cols>
    <col min="1" max="1" width="5" customWidth="1"/>
    <col min="2" max="2" width="7" customWidth="1"/>
    <col min="3" max="3" width="35" customWidth="1"/>
    <col min="4" max="4" width="10" customWidth="1"/>
    <col min="5" max="5" width="18" customWidth="1"/>
    <col min="6" max="6" width="20" customWidth="1"/>
    <col min="7" max="10" width="15" customWidth="1"/>
  </cols>
  <sheetData>
    <row r="1" spans="2:11" ht="50.1" customHeight="1" x14ac:dyDescent="0.25">
      <c r="B1" s="26" t="s">
        <v>218</v>
      </c>
      <c r="C1" s="27"/>
      <c r="D1" s="27"/>
      <c r="E1" s="27"/>
      <c r="F1" s="27"/>
      <c r="G1" s="27"/>
      <c r="H1" s="27"/>
      <c r="I1" s="27"/>
      <c r="J1" s="27"/>
    </row>
    <row r="3" spans="2:11" ht="31.5" x14ac:dyDescent="0.25">
      <c r="B3" s="3" t="s">
        <v>1</v>
      </c>
      <c r="C3" s="3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5" t="s">
        <v>10</v>
      </c>
      <c r="C4" s="7" t="s">
        <v>219</v>
      </c>
      <c r="D4" s="9">
        <v>160</v>
      </c>
      <c r="E4" s="9" t="s">
        <v>25</v>
      </c>
      <c r="F4" s="11">
        <v>2211</v>
      </c>
      <c r="G4" s="19">
        <v>70</v>
      </c>
      <c r="H4" s="13">
        <v>1810</v>
      </c>
      <c r="I4" s="15">
        <v>331</v>
      </c>
      <c r="J4" s="17">
        <v>2141</v>
      </c>
      <c r="K4" s="4"/>
    </row>
    <row r="5" spans="2:11" x14ac:dyDescent="0.25">
      <c r="B5" s="5" t="s">
        <v>13</v>
      </c>
      <c r="C5" s="7" t="s">
        <v>220</v>
      </c>
      <c r="D5" s="9">
        <v>103</v>
      </c>
      <c r="E5" s="9" t="s">
        <v>15</v>
      </c>
      <c r="F5" s="11">
        <v>2177</v>
      </c>
      <c r="G5" s="19">
        <v>36</v>
      </c>
      <c r="H5" s="13">
        <v>1741</v>
      </c>
      <c r="I5" s="15">
        <v>400</v>
      </c>
      <c r="J5" s="17">
        <v>2141</v>
      </c>
      <c r="K5" s="4"/>
    </row>
    <row r="6" spans="2:11" x14ac:dyDescent="0.25">
      <c r="B6" s="6" t="s">
        <v>16</v>
      </c>
      <c r="C6" s="8" t="s">
        <v>221</v>
      </c>
      <c r="D6" s="10">
        <v>125</v>
      </c>
      <c r="E6" s="10" t="s">
        <v>30</v>
      </c>
      <c r="F6" s="12">
        <v>2230</v>
      </c>
      <c r="G6" s="20">
        <v>90</v>
      </c>
      <c r="H6" s="14">
        <v>1732</v>
      </c>
      <c r="I6" s="16">
        <v>408</v>
      </c>
      <c r="J6" s="18">
        <v>2140</v>
      </c>
      <c r="K6" s="4"/>
    </row>
    <row r="7" spans="2:11" x14ac:dyDescent="0.25">
      <c r="D7" s="1"/>
      <c r="E7" s="1"/>
      <c r="F7" s="21">
        <f>SUM(F4:F6)</f>
        <v>6618</v>
      </c>
      <c r="G7" s="22">
        <f>SUM(G4:G6)</f>
        <v>196</v>
      </c>
      <c r="H7" s="23">
        <f>SUM(H4:H6)</f>
        <v>5283</v>
      </c>
      <c r="I7" s="24">
        <f>SUM(I4:I6)</f>
        <v>1139</v>
      </c>
      <c r="J7" s="25">
        <f>SUM(J4:J6)</f>
        <v>6422</v>
      </c>
      <c r="K7" s="4"/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K9"/>
  <sheetViews>
    <sheetView workbookViewId="0">
      <selection activeCell="F9" sqref="F9"/>
    </sheetView>
  </sheetViews>
  <sheetFormatPr defaultRowHeight="15" x14ac:dyDescent="0.25"/>
  <cols>
    <col min="1" max="1" width="5" customWidth="1"/>
    <col min="2" max="2" width="7" customWidth="1"/>
    <col min="3" max="3" width="35" customWidth="1"/>
    <col min="4" max="4" width="10" customWidth="1"/>
    <col min="5" max="5" width="18" customWidth="1"/>
    <col min="6" max="6" width="20" customWidth="1"/>
    <col min="7" max="10" width="15" customWidth="1"/>
  </cols>
  <sheetData>
    <row r="1" spans="2:11" ht="50.1" customHeight="1" x14ac:dyDescent="0.25">
      <c r="B1" s="26" t="s">
        <v>222</v>
      </c>
      <c r="C1" s="27"/>
      <c r="D1" s="27"/>
      <c r="E1" s="27"/>
      <c r="F1" s="27"/>
      <c r="G1" s="27"/>
      <c r="H1" s="27"/>
      <c r="I1" s="27"/>
      <c r="J1" s="27"/>
    </row>
    <row r="3" spans="2:11" ht="31.5" x14ac:dyDescent="0.25">
      <c r="B3" s="3" t="s">
        <v>1</v>
      </c>
      <c r="C3" s="3" t="s">
        <v>2</v>
      </c>
      <c r="D3" s="2" t="s">
        <v>3</v>
      </c>
      <c r="E3" s="2" t="s">
        <v>4</v>
      </c>
      <c r="F3" s="2" t="s">
        <v>5</v>
      </c>
      <c r="G3" s="2" t="s">
        <v>6</v>
      </c>
      <c r="H3" s="2" t="s">
        <v>7</v>
      </c>
      <c r="I3" s="2" t="s">
        <v>8</v>
      </c>
      <c r="J3" s="2" t="s">
        <v>9</v>
      </c>
    </row>
    <row r="4" spans="2:11" x14ac:dyDescent="0.25">
      <c r="B4" s="5" t="s">
        <v>10</v>
      </c>
      <c r="C4" s="7" t="s">
        <v>223</v>
      </c>
      <c r="D4" s="9">
        <v>195</v>
      </c>
      <c r="E4" s="9" t="s">
        <v>25</v>
      </c>
      <c r="F4" s="11">
        <v>1340</v>
      </c>
      <c r="G4" s="19">
        <v>59</v>
      </c>
      <c r="H4" s="13">
        <v>1258</v>
      </c>
      <c r="I4" s="15">
        <v>23</v>
      </c>
      <c r="J4" s="17">
        <v>1281</v>
      </c>
      <c r="K4" s="4"/>
    </row>
    <row r="5" spans="2:11" x14ac:dyDescent="0.25">
      <c r="B5" s="5" t="s">
        <v>13</v>
      </c>
      <c r="C5" s="7" t="s">
        <v>224</v>
      </c>
      <c r="D5" s="9">
        <v>193</v>
      </c>
      <c r="E5" s="9" t="s">
        <v>25</v>
      </c>
      <c r="F5" s="11">
        <v>1302</v>
      </c>
      <c r="G5" s="19">
        <v>21</v>
      </c>
      <c r="H5" s="13">
        <v>466</v>
      </c>
      <c r="I5" s="15">
        <v>815</v>
      </c>
      <c r="J5" s="17">
        <v>1281</v>
      </c>
      <c r="K5" s="4"/>
    </row>
    <row r="6" spans="2:11" x14ac:dyDescent="0.25">
      <c r="B6" s="5" t="s">
        <v>16</v>
      </c>
      <c r="C6" s="7" t="s">
        <v>225</v>
      </c>
      <c r="D6" s="9">
        <v>194</v>
      </c>
      <c r="E6" s="9" t="s">
        <v>25</v>
      </c>
      <c r="F6" s="11">
        <v>1316</v>
      </c>
      <c r="G6" s="19">
        <v>35</v>
      </c>
      <c r="H6" s="13">
        <v>1239</v>
      </c>
      <c r="I6" s="15">
        <v>42</v>
      </c>
      <c r="J6" s="17">
        <v>1281</v>
      </c>
      <c r="K6" s="4"/>
    </row>
    <row r="7" spans="2:11" x14ac:dyDescent="0.25">
      <c r="B7" s="5" t="s">
        <v>18</v>
      </c>
      <c r="C7" s="7" t="s">
        <v>226</v>
      </c>
      <c r="D7" s="9">
        <v>196</v>
      </c>
      <c r="E7" s="9" t="s">
        <v>25</v>
      </c>
      <c r="F7" s="11">
        <v>1283</v>
      </c>
      <c r="G7" s="19">
        <v>2</v>
      </c>
      <c r="H7" s="13">
        <v>1194</v>
      </c>
      <c r="I7" s="15">
        <v>87</v>
      </c>
      <c r="J7" s="17">
        <v>1281</v>
      </c>
      <c r="K7" s="4"/>
    </row>
    <row r="8" spans="2:11" x14ac:dyDescent="0.25">
      <c r="B8" s="6" t="s">
        <v>21</v>
      </c>
      <c r="C8" s="8" t="s">
        <v>227</v>
      </c>
      <c r="D8" s="10">
        <v>59</v>
      </c>
      <c r="E8" s="10" t="s">
        <v>20</v>
      </c>
      <c r="F8" s="12">
        <v>1295</v>
      </c>
      <c r="G8" s="20">
        <v>14</v>
      </c>
      <c r="H8" s="14">
        <v>1255</v>
      </c>
      <c r="I8" s="16">
        <v>26</v>
      </c>
      <c r="J8" s="18">
        <v>1281</v>
      </c>
      <c r="K8" s="4"/>
    </row>
    <row r="9" spans="2:11" x14ac:dyDescent="0.25">
      <c r="D9" s="1"/>
      <c r="E9" s="1"/>
      <c r="F9" s="21">
        <f>SUM(F4:F8)</f>
        <v>6536</v>
      </c>
      <c r="G9" s="22">
        <f>SUM(G4:G8)</f>
        <v>131</v>
      </c>
      <c r="H9" s="23">
        <f>SUM(H4:H8)</f>
        <v>5412</v>
      </c>
      <c r="I9" s="24">
        <f>SUM(I4:I8)</f>
        <v>993</v>
      </c>
      <c r="J9" s="25">
        <f>SUM(J4:J8)</f>
        <v>6405</v>
      </c>
      <c r="K9" s="4"/>
    </row>
  </sheetData>
  <sheetProtection formatCells="0" formatColumns="0" formatRows="0" insertColumns="0" insertRows="0" insertHyperlinks="0" deleteColumns="0" deleteRows="0" sort="0" autoFilter="0" pivotTables="0"/>
  <mergeCells count="1">
    <mergeCell ref="B1:J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25</vt:i4>
      </vt:variant>
    </vt:vector>
  </HeadingPairs>
  <TitlesOfParts>
    <vt:vector size="51" baseType="lpstr">
      <vt:lpstr>Виши суд у Београду</vt:lpstr>
      <vt:lpstr>Виши суд у Чачку</vt:lpstr>
      <vt:lpstr>Виши суд у Краљеву</vt:lpstr>
      <vt:lpstr>Виши суд у Смедереву</vt:lpstr>
      <vt:lpstr>Виши суд у Крагујевцу</vt:lpstr>
      <vt:lpstr>Виши суд у Новом Саду</vt:lpstr>
      <vt:lpstr>Виши суд у Новом Пазару</vt:lpstr>
      <vt:lpstr>Виши суд у Лесковцу</vt:lpstr>
      <vt:lpstr>Виши суд у Ужицу</vt:lpstr>
      <vt:lpstr>Виши суд у Нишу</vt:lpstr>
      <vt:lpstr>Виши суд у Панчеву</vt:lpstr>
      <vt:lpstr>Виши суд у Суботици</vt:lpstr>
      <vt:lpstr>Виши суд у Сомбору</vt:lpstr>
      <vt:lpstr>Виши суд у Зрењанину</vt:lpstr>
      <vt:lpstr>Виши суд у Сремској Митровици</vt:lpstr>
      <vt:lpstr>Виши суд у Јагодини</vt:lpstr>
      <vt:lpstr>Виши суд у Пожаревцу</vt:lpstr>
      <vt:lpstr>Виши суд у Шапцу</vt:lpstr>
      <vt:lpstr>Виши суд у Врању</vt:lpstr>
      <vt:lpstr>Виши суд у Прокупљу</vt:lpstr>
      <vt:lpstr>Виши суд у Крушевцу</vt:lpstr>
      <vt:lpstr>Виши суд у Зајечару</vt:lpstr>
      <vt:lpstr>Виши суд у Ваљеву</vt:lpstr>
      <vt:lpstr>Виши суд у Неготину</vt:lpstr>
      <vt:lpstr>Виши суд у Пироту</vt:lpstr>
      <vt:lpstr>Worksheet</vt:lpstr>
      <vt:lpstr>'Виши суд у Београду'!Print_Titles</vt:lpstr>
      <vt:lpstr>'Виши суд у Ваљеву'!Print_Titles</vt:lpstr>
      <vt:lpstr>'Виши суд у Врању'!Print_Titles</vt:lpstr>
      <vt:lpstr>'Виши суд у Зајечару'!Print_Titles</vt:lpstr>
      <vt:lpstr>'Виши суд у Зрењанину'!Print_Titles</vt:lpstr>
      <vt:lpstr>'Виши суд у Јагодини'!Print_Titles</vt:lpstr>
      <vt:lpstr>'Виши суд у Крагујевцу'!Print_Titles</vt:lpstr>
      <vt:lpstr>'Виши суд у Краљеву'!Print_Titles</vt:lpstr>
      <vt:lpstr>'Виши суд у Крушевцу'!Print_Titles</vt:lpstr>
      <vt:lpstr>'Виши суд у Лесковцу'!Print_Titles</vt:lpstr>
      <vt:lpstr>'Виши суд у Неготину'!Print_Titles</vt:lpstr>
      <vt:lpstr>'Виши суд у Нишу'!Print_Titles</vt:lpstr>
      <vt:lpstr>'Виши суд у Новом Пазару'!Print_Titles</vt:lpstr>
      <vt:lpstr>'Виши суд у Новом Саду'!Print_Titles</vt:lpstr>
      <vt:lpstr>'Виши суд у Панчеву'!Print_Titles</vt:lpstr>
      <vt:lpstr>'Виши суд у Пироту'!Print_Titles</vt:lpstr>
      <vt:lpstr>'Виши суд у Пожаревцу'!Print_Titles</vt:lpstr>
      <vt:lpstr>'Виши суд у Прокупљу'!Print_Titles</vt:lpstr>
      <vt:lpstr>'Виши суд у Смедереву'!Print_Titles</vt:lpstr>
      <vt:lpstr>'Виши суд у Сомбору'!Print_Titles</vt:lpstr>
      <vt:lpstr>'Виши суд у Сремској Митровици'!Print_Titles</vt:lpstr>
      <vt:lpstr>'Виши суд у Суботици'!Print_Titles</vt:lpstr>
      <vt:lpstr>'Виши суд у Ужицу'!Print_Titles</vt:lpstr>
      <vt:lpstr>'Виши суд у Чачку'!Print_Titles</vt:lpstr>
      <vt:lpstr>'Виши суд у Шапцу'!Print_Titles</vt:lpstr>
    </vt:vector>
  </TitlesOfParts>
  <Manager/>
  <Company>Microsoft Corporation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Izveštaj</dc:title>
  <dc:subject>Izveštaj po sudovima</dc:subject>
  <dc:creator>StankovicSoft</dc:creator>
  <cp:keywords/>
  <dc:description>Imenovani izvršitelji za dati sud</dc:description>
  <cp:lastModifiedBy>Miroslav Dimitrijević</cp:lastModifiedBy>
  <dcterms:created xsi:type="dcterms:W3CDTF">2015-08-31T17:15:15Z</dcterms:created>
  <dcterms:modified xsi:type="dcterms:W3CDTF">2015-08-31T17:24:13Z</dcterms:modified>
  <cp:category>Excel-izvestaji</cp:category>
</cp:coreProperties>
</file>